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08" windowWidth="16260" windowHeight="10596"/>
  </bookViews>
  <sheets>
    <sheet name="IMPORTANT DISCLAIMER" sheetId="2" r:id="rId1"/>
    <sheet name="Instructions" sheetId="5" r:id="rId2"/>
    <sheet name="Wholesaler Expense Tracker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C71" i="5" l="1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BB58" i="5"/>
  <c r="AX58" i="5"/>
  <c r="AU58" i="5"/>
  <c r="AP58" i="5"/>
  <c r="AL58" i="5"/>
  <c r="AH58" i="5"/>
  <c r="AD58" i="5"/>
  <c r="Z58" i="5"/>
  <c r="V58" i="5"/>
  <c r="R58" i="5"/>
  <c r="N58" i="5"/>
  <c r="K58" i="5"/>
  <c r="J58" i="5"/>
  <c r="G58" i="5"/>
  <c r="F58" i="5"/>
  <c r="AY56" i="5"/>
  <c r="AQ56" i="5"/>
  <c r="AI56" i="5"/>
  <c r="AA56" i="5"/>
  <c r="S56" i="5"/>
  <c r="K56" i="5"/>
  <c r="BC46" i="5"/>
  <c r="BC58" i="5" s="1"/>
  <c r="BB46" i="5"/>
  <c r="BA46" i="5"/>
  <c r="BA58" i="5" s="1"/>
  <c r="AZ46" i="5"/>
  <c r="AZ58" i="5" s="1"/>
  <c r="AY46" i="5"/>
  <c r="AY58" i="5" s="1"/>
  <c r="AX46" i="5"/>
  <c r="AW46" i="5"/>
  <c r="AW58" i="5" s="1"/>
  <c r="AV46" i="5"/>
  <c r="AV58" i="5" s="1"/>
  <c r="AU46" i="5"/>
  <c r="AT46" i="5"/>
  <c r="AT58" i="5" s="1"/>
  <c r="AS46" i="5"/>
  <c r="AS58" i="5" s="1"/>
  <c r="AR46" i="5"/>
  <c r="AR58" i="5" s="1"/>
  <c r="AQ46" i="5"/>
  <c r="AQ58" i="5" s="1"/>
  <c r="AP46" i="5"/>
  <c r="AO46" i="5"/>
  <c r="AO58" i="5" s="1"/>
  <c r="AN46" i="5"/>
  <c r="AN58" i="5" s="1"/>
  <c r="AM46" i="5"/>
  <c r="AM58" i="5" s="1"/>
  <c r="AL46" i="5"/>
  <c r="AK46" i="5"/>
  <c r="AK58" i="5" s="1"/>
  <c r="AJ46" i="5"/>
  <c r="AJ58" i="5" s="1"/>
  <c r="AI46" i="5"/>
  <c r="AI58" i="5" s="1"/>
  <c r="AH46" i="5"/>
  <c r="AG46" i="5"/>
  <c r="AG58" i="5" s="1"/>
  <c r="AF46" i="5"/>
  <c r="AF58" i="5" s="1"/>
  <c r="AE46" i="5"/>
  <c r="AE58" i="5" s="1"/>
  <c r="AD46" i="5"/>
  <c r="AC46" i="5"/>
  <c r="AC58" i="5" s="1"/>
  <c r="AB46" i="5"/>
  <c r="AB58" i="5" s="1"/>
  <c r="AA46" i="5"/>
  <c r="AA58" i="5" s="1"/>
  <c r="Z46" i="5"/>
  <c r="Y46" i="5"/>
  <c r="Y58" i="5" s="1"/>
  <c r="X46" i="5"/>
  <c r="X58" i="5" s="1"/>
  <c r="W46" i="5"/>
  <c r="W58" i="5" s="1"/>
  <c r="V46" i="5"/>
  <c r="U46" i="5"/>
  <c r="U58" i="5" s="1"/>
  <c r="T46" i="5"/>
  <c r="T58" i="5" s="1"/>
  <c r="S46" i="5"/>
  <c r="S58" i="5" s="1"/>
  <c r="R46" i="5"/>
  <c r="Q46" i="5"/>
  <c r="Q58" i="5" s="1"/>
  <c r="P46" i="5"/>
  <c r="P58" i="5" s="1"/>
  <c r="O46" i="5"/>
  <c r="O58" i="5" s="1"/>
  <c r="N46" i="5"/>
  <c r="M46" i="5"/>
  <c r="M58" i="5" s="1"/>
  <c r="L46" i="5"/>
  <c r="L58" i="5" s="1"/>
  <c r="K46" i="5"/>
  <c r="J46" i="5"/>
  <c r="I46" i="5"/>
  <c r="I58" i="5" s="1"/>
  <c r="H46" i="5"/>
  <c r="H58" i="5" s="1"/>
  <c r="G46" i="5"/>
  <c r="F46" i="5"/>
  <c r="E46" i="5"/>
  <c r="E58" i="5" s="1"/>
  <c r="D46" i="5"/>
  <c r="D58" i="5" s="1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P48" i="5" s="1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Z48" i="5" s="1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J48" i="5" s="1"/>
  <c r="I38" i="5"/>
  <c r="H38" i="5"/>
  <c r="G38" i="5"/>
  <c r="F38" i="5"/>
  <c r="E38" i="5"/>
  <c r="D38" i="5"/>
  <c r="D54" i="5" s="1"/>
  <c r="BC33" i="5"/>
  <c r="BC56" i="5" s="1"/>
  <c r="BB33" i="5"/>
  <c r="BB56" i="5" s="1"/>
  <c r="BA33" i="5"/>
  <c r="BA56" i="5" s="1"/>
  <c r="AZ33" i="5"/>
  <c r="AZ56" i="5" s="1"/>
  <c r="AY33" i="5"/>
  <c r="AX33" i="5"/>
  <c r="AX56" i="5" s="1"/>
  <c r="AW33" i="5"/>
  <c r="AW56" i="5" s="1"/>
  <c r="AV33" i="5"/>
  <c r="AV56" i="5" s="1"/>
  <c r="AU33" i="5"/>
  <c r="AU56" i="5" s="1"/>
  <c r="AT33" i="5"/>
  <c r="AT56" i="5" s="1"/>
  <c r="AS33" i="5"/>
  <c r="AS56" i="5" s="1"/>
  <c r="AR33" i="5"/>
  <c r="AR56" i="5" s="1"/>
  <c r="AQ33" i="5"/>
  <c r="AP33" i="5"/>
  <c r="AP56" i="5" s="1"/>
  <c r="AO33" i="5"/>
  <c r="AO56" i="5" s="1"/>
  <c r="AN33" i="5"/>
  <c r="AN56" i="5" s="1"/>
  <c r="AM33" i="5"/>
  <c r="AM56" i="5" s="1"/>
  <c r="AL33" i="5"/>
  <c r="AL56" i="5" s="1"/>
  <c r="AK33" i="5"/>
  <c r="AK56" i="5" s="1"/>
  <c r="AJ33" i="5"/>
  <c r="AJ56" i="5" s="1"/>
  <c r="AI33" i="5"/>
  <c r="AH33" i="5"/>
  <c r="AH56" i="5" s="1"/>
  <c r="AG33" i="5"/>
  <c r="AG56" i="5" s="1"/>
  <c r="AF33" i="5"/>
  <c r="AF56" i="5" s="1"/>
  <c r="AE33" i="5"/>
  <c r="AE56" i="5" s="1"/>
  <c r="AD33" i="5"/>
  <c r="AD56" i="5" s="1"/>
  <c r="AC33" i="5"/>
  <c r="AC56" i="5" s="1"/>
  <c r="AB33" i="5"/>
  <c r="AB56" i="5" s="1"/>
  <c r="AA33" i="5"/>
  <c r="Z33" i="5"/>
  <c r="Z56" i="5" s="1"/>
  <c r="Y33" i="5"/>
  <c r="Y56" i="5" s="1"/>
  <c r="X33" i="5"/>
  <c r="X56" i="5" s="1"/>
  <c r="W33" i="5"/>
  <c r="W56" i="5" s="1"/>
  <c r="V33" i="5"/>
  <c r="V56" i="5" s="1"/>
  <c r="U33" i="5"/>
  <c r="U56" i="5" s="1"/>
  <c r="T33" i="5"/>
  <c r="T56" i="5" s="1"/>
  <c r="S33" i="5"/>
  <c r="R33" i="5"/>
  <c r="R56" i="5" s="1"/>
  <c r="Q33" i="5"/>
  <c r="Q56" i="5" s="1"/>
  <c r="P33" i="5"/>
  <c r="P56" i="5" s="1"/>
  <c r="O33" i="5"/>
  <c r="O56" i="5" s="1"/>
  <c r="N33" i="5"/>
  <c r="N56" i="5" s="1"/>
  <c r="M33" i="5"/>
  <c r="M56" i="5" s="1"/>
  <c r="L33" i="5"/>
  <c r="L56" i="5" s="1"/>
  <c r="K33" i="5"/>
  <c r="J33" i="5"/>
  <c r="J56" i="5" s="1"/>
  <c r="I33" i="5"/>
  <c r="I56" i="5" s="1"/>
  <c r="H33" i="5"/>
  <c r="H56" i="5" s="1"/>
  <c r="G33" i="5"/>
  <c r="G56" i="5" s="1"/>
  <c r="F33" i="5"/>
  <c r="F56" i="5" s="1"/>
  <c r="E33" i="5"/>
  <c r="E56" i="5" s="1"/>
  <c r="D33" i="5"/>
  <c r="D56" i="5" s="1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69" i="5" s="1"/>
  <c r="F26" i="5"/>
  <c r="F48" i="5" s="1"/>
  <c r="E26" i="5"/>
  <c r="D26" i="5"/>
  <c r="D52" i="5" s="1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T48" i="5" s="1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D50" i="5" s="1"/>
  <c r="D7" i="5"/>
  <c r="AB67" i="5" l="1"/>
  <c r="R67" i="5"/>
  <c r="AX67" i="5"/>
  <c r="AM67" i="5"/>
  <c r="W67" i="5"/>
  <c r="AI67" i="5"/>
  <c r="AU67" i="5"/>
  <c r="BD21" i="5"/>
  <c r="BC67" i="5" s="1"/>
  <c r="D48" i="5"/>
  <c r="D63" i="5"/>
  <c r="D62" i="5"/>
  <c r="D60" i="5"/>
  <c r="F67" i="5"/>
  <c r="J67" i="5"/>
  <c r="N67" i="5"/>
  <c r="V67" i="5"/>
  <c r="Z67" i="5"/>
  <c r="AD67" i="5"/>
  <c r="AH67" i="5"/>
  <c r="AL67" i="5"/>
  <c r="AP67" i="5"/>
  <c r="AT67" i="5"/>
  <c r="BB67" i="5"/>
  <c r="BD46" i="5"/>
  <c r="H48" i="5"/>
  <c r="N48" i="5"/>
  <c r="S48" i="5"/>
  <c r="X48" i="5"/>
  <c r="AD48" i="5"/>
  <c r="AI48" i="5"/>
  <c r="AN48" i="5"/>
  <c r="AT48" i="5"/>
  <c r="AY48" i="5"/>
  <c r="O67" i="5"/>
  <c r="AA67" i="5"/>
  <c r="AQ67" i="5"/>
  <c r="AE48" i="5"/>
  <c r="I48" i="5"/>
  <c r="H67" i="5"/>
  <c r="P67" i="5"/>
  <c r="Q48" i="5"/>
  <c r="X67" i="5"/>
  <c r="Y48" i="5"/>
  <c r="AF67" i="5"/>
  <c r="AG48" i="5"/>
  <c r="S67" i="5"/>
  <c r="AE67" i="5"/>
  <c r="AY67" i="5"/>
  <c r="O48" i="5"/>
  <c r="AJ48" i="5"/>
  <c r="AU48" i="5"/>
  <c r="AZ48" i="5"/>
  <c r="E48" i="5"/>
  <c r="M48" i="5"/>
  <c r="L67" i="5"/>
  <c r="T67" i="5"/>
  <c r="U48" i="5"/>
  <c r="AC48" i="5"/>
  <c r="AJ67" i="5"/>
  <c r="AK48" i="5"/>
  <c r="AO48" i="5"/>
  <c r="AN67" i="5"/>
  <c r="AS48" i="5"/>
  <c r="AR67" i="5"/>
  <c r="AV67" i="5"/>
  <c r="AW48" i="5"/>
  <c r="AZ67" i="5"/>
  <c r="BA48" i="5"/>
  <c r="BD26" i="5"/>
  <c r="BC69" i="5" s="1"/>
  <c r="K48" i="5"/>
  <c r="P48" i="5"/>
  <c r="V48" i="5"/>
  <c r="AA48" i="5"/>
  <c r="AF48" i="5"/>
  <c r="AL48" i="5"/>
  <c r="AQ48" i="5"/>
  <c r="AV48" i="5"/>
  <c r="BB48" i="5"/>
  <c r="BD38" i="5"/>
  <c r="G71" i="5" s="1"/>
  <c r="G48" i="5"/>
  <c r="F74" i="5" s="1"/>
  <c r="L48" i="5"/>
  <c r="R48" i="5"/>
  <c r="W48" i="5"/>
  <c r="AB48" i="5"/>
  <c r="AH48" i="5"/>
  <c r="AM48" i="5"/>
  <c r="AR48" i="5"/>
  <c r="AX48" i="5"/>
  <c r="BC48" i="5"/>
  <c r="I67" i="5"/>
  <c r="M67" i="5"/>
  <c r="Q67" i="5"/>
  <c r="U67" i="5"/>
  <c r="Y67" i="5"/>
  <c r="AC67" i="5"/>
  <c r="AG67" i="5"/>
  <c r="AK67" i="5"/>
  <c r="AO67" i="5"/>
  <c r="AS67" i="5"/>
  <c r="AW67" i="5"/>
  <c r="BA67" i="5"/>
  <c r="P69" i="5"/>
  <c r="AF69" i="5"/>
  <c r="AV69" i="5"/>
  <c r="BD33" i="5"/>
  <c r="F71" i="5"/>
  <c r="M38" i="4"/>
  <c r="F46" i="4"/>
  <c r="AX69" i="5" l="1"/>
  <c r="U69" i="5"/>
  <c r="R69" i="5"/>
  <c r="L69" i="5"/>
  <c r="AU69" i="5"/>
  <c r="W69" i="5"/>
  <c r="AL69" i="5"/>
  <c r="S69" i="5"/>
  <c r="AH69" i="5"/>
  <c r="AH74" i="5"/>
  <c r="M74" i="5"/>
  <c r="AW69" i="5"/>
  <c r="AG69" i="5"/>
  <c r="Q69" i="5"/>
  <c r="AD69" i="5"/>
  <c r="E74" i="5"/>
  <c r="AU74" i="5"/>
  <c r="AZ74" i="5"/>
  <c r="AK69" i="5"/>
  <c r="AM69" i="5"/>
  <c r="AR69" i="5"/>
  <c r="X69" i="5"/>
  <c r="Q74" i="5"/>
  <c r="L74" i="5"/>
  <c r="AC74" i="5"/>
  <c r="AE69" i="5"/>
  <c r="AA69" i="5"/>
  <c r="AT69" i="5"/>
  <c r="BA69" i="5"/>
  <c r="AP69" i="5"/>
  <c r="AB69" i="5"/>
  <c r="AQ74" i="5"/>
  <c r="AP74" i="5"/>
  <c r="AN69" i="5"/>
  <c r="H69" i="5"/>
  <c r="AL74" i="5"/>
  <c r="AK74" i="5"/>
  <c r="AQ69" i="5"/>
  <c r="O69" i="5"/>
  <c r="AB74" i="5"/>
  <c r="AI74" i="5"/>
  <c r="Z69" i="5"/>
  <c r="K69" i="5"/>
  <c r="H74" i="5"/>
  <c r="V69" i="5"/>
  <c r="AS69" i="5"/>
  <c r="AC69" i="5"/>
  <c r="M69" i="5"/>
  <c r="BD48" i="5"/>
  <c r="BC74" i="5" s="1"/>
  <c r="N69" i="5"/>
  <c r="S74" i="5"/>
  <c r="AZ69" i="5"/>
  <c r="AJ69" i="5"/>
  <c r="T69" i="5"/>
  <c r="BB74" i="5"/>
  <c r="K74" i="5"/>
  <c r="BA74" i="5"/>
  <c r="AE74" i="5"/>
  <c r="AI69" i="5"/>
  <c r="G69" i="5"/>
  <c r="AN74" i="5"/>
  <c r="N74" i="5"/>
  <c r="J69" i="5"/>
  <c r="AY69" i="5"/>
  <c r="P74" i="5"/>
  <c r="AD74" i="5"/>
  <c r="AS74" i="5"/>
  <c r="AO69" i="5"/>
  <c r="Y69" i="5"/>
  <c r="I69" i="5"/>
  <c r="E62" i="5"/>
  <c r="E64" i="5" s="1"/>
  <c r="E63" i="5"/>
  <c r="BB69" i="5"/>
  <c r="K67" i="5"/>
  <c r="G67" i="5"/>
  <c r="Y74" i="5"/>
  <c r="AO74" i="5"/>
  <c r="F21" i="4"/>
  <c r="G74" i="5" l="1"/>
  <c r="R74" i="5"/>
  <c r="Z74" i="5"/>
  <c r="AV74" i="5"/>
  <c r="V74" i="5"/>
  <c r="AM74" i="5"/>
  <c r="AW74" i="5"/>
  <c r="AT74" i="5"/>
  <c r="U74" i="5"/>
  <c r="E70" i="5"/>
  <c r="E68" i="5"/>
  <c r="E60" i="5"/>
  <c r="E66" i="5"/>
  <c r="E50" i="5"/>
  <c r="E54" i="5"/>
  <c r="F70" i="5" s="1"/>
  <c r="E52" i="5"/>
  <c r="W74" i="5"/>
  <c r="AF74" i="5"/>
  <c r="T74" i="5"/>
  <c r="J74" i="5"/>
  <c r="AG74" i="5"/>
  <c r="AX74" i="5"/>
  <c r="I74" i="5"/>
  <c r="AA74" i="5"/>
  <c r="O74" i="5"/>
  <c r="AY74" i="5"/>
  <c r="X74" i="5"/>
  <c r="AR74" i="5"/>
  <c r="AJ74" i="5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BC46" i="4"/>
  <c r="BC58" i="4" s="1"/>
  <c r="BB46" i="4"/>
  <c r="BB58" i="4" s="1"/>
  <c r="BA46" i="4"/>
  <c r="BA58" i="4" s="1"/>
  <c r="AZ46" i="4"/>
  <c r="AZ58" i="4" s="1"/>
  <c r="AY46" i="4"/>
  <c r="AY58" i="4" s="1"/>
  <c r="AX46" i="4"/>
  <c r="AX58" i="4" s="1"/>
  <c r="AW46" i="4"/>
  <c r="AW58" i="4" s="1"/>
  <c r="AV46" i="4"/>
  <c r="AV58" i="4" s="1"/>
  <c r="AU46" i="4"/>
  <c r="AU58" i="4" s="1"/>
  <c r="AT46" i="4"/>
  <c r="AT58" i="4" s="1"/>
  <c r="AS46" i="4"/>
  <c r="AS58" i="4" s="1"/>
  <c r="AR46" i="4"/>
  <c r="AR58" i="4" s="1"/>
  <c r="AQ46" i="4"/>
  <c r="AQ58" i="4" s="1"/>
  <c r="AP46" i="4"/>
  <c r="AP58" i="4" s="1"/>
  <c r="AO46" i="4"/>
  <c r="AO58" i="4" s="1"/>
  <c r="AN46" i="4"/>
  <c r="AN58" i="4" s="1"/>
  <c r="AM46" i="4"/>
  <c r="AM58" i="4" s="1"/>
  <c r="AL46" i="4"/>
  <c r="AL58" i="4" s="1"/>
  <c r="AK46" i="4"/>
  <c r="AK58" i="4" s="1"/>
  <c r="AJ46" i="4"/>
  <c r="AJ58" i="4" s="1"/>
  <c r="AI46" i="4"/>
  <c r="AI58" i="4" s="1"/>
  <c r="AH46" i="4"/>
  <c r="AH58" i="4" s="1"/>
  <c r="AG46" i="4"/>
  <c r="AG58" i="4" s="1"/>
  <c r="AF46" i="4"/>
  <c r="AF58" i="4" s="1"/>
  <c r="AE46" i="4"/>
  <c r="AE58" i="4" s="1"/>
  <c r="AD46" i="4"/>
  <c r="AD58" i="4" s="1"/>
  <c r="AC46" i="4"/>
  <c r="AC58" i="4" s="1"/>
  <c r="AB46" i="4"/>
  <c r="AB58" i="4" s="1"/>
  <c r="AA46" i="4"/>
  <c r="AA58" i="4" s="1"/>
  <c r="Z46" i="4"/>
  <c r="Z58" i="4" s="1"/>
  <c r="Y46" i="4"/>
  <c r="Y58" i="4" s="1"/>
  <c r="X46" i="4"/>
  <c r="X58" i="4" s="1"/>
  <c r="W46" i="4"/>
  <c r="W58" i="4" s="1"/>
  <c r="V46" i="4"/>
  <c r="V58" i="4" s="1"/>
  <c r="U46" i="4"/>
  <c r="U58" i="4" s="1"/>
  <c r="T46" i="4"/>
  <c r="T58" i="4" s="1"/>
  <c r="S46" i="4"/>
  <c r="S58" i="4" s="1"/>
  <c r="R46" i="4"/>
  <c r="R58" i="4" s="1"/>
  <c r="Q46" i="4"/>
  <c r="Q58" i="4" s="1"/>
  <c r="P46" i="4"/>
  <c r="P58" i="4" s="1"/>
  <c r="O46" i="4"/>
  <c r="O58" i="4" s="1"/>
  <c r="N46" i="4"/>
  <c r="N58" i="4" s="1"/>
  <c r="M46" i="4"/>
  <c r="M58" i="4" s="1"/>
  <c r="L46" i="4"/>
  <c r="L58" i="4" s="1"/>
  <c r="K46" i="4"/>
  <c r="K58" i="4" s="1"/>
  <c r="J46" i="4"/>
  <c r="J58" i="4" s="1"/>
  <c r="I46" i="4"/>
  <c r="I58" i="4" s="1"/>
  <c r="H46" i="4"/>
  <c r="H58" i="4" s="1"/>
  <c r="G46" i="4"/>
  <c r="G58" i="4" s="1"/>
  <c r="F58" i="4"/>
  <c r="E46" i="4"/>
  <c r="E58" i="4" s="1"/>
  <c r="D46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L38" i="4"/>
  <c r="K38" i="4"/>
  <c r="J38" i="4"/>
  <c r="I38" i="4"/>
  <c r="H38" i="4"/>
  <c r="G38" i="4"/>
  <c r="F38" i="4"/>
  <c r="E38" i="4"/>
  <c r="D38" i="4"/>
  <c r="D54" i="4" s="1"/>
  <c r="BC33" i="4"/>
  <c r="BC56" i="4" s="1"/>
  <c r="BB33" i="4"/>
  <c r="BB56" i="4" s="1"/>
  <c r="BA33" i="4"/>
  <c r="BA56" i="4" s="1"/>
  <c r="AZ33" i="4"/>
  <c r="AZ56" i="4" s="1"/>
  <c r="AY33" i="4"/>
  <c r="AY56" i="4" s="1"/>
  <c r="AX33" i="4"/>
  <c r="AX56" i="4" s="1"/>
  <c r="AW33" i="4"/>
  <c r="AW56" i="4" s="1"/>
  <c r="AV33" i="4"/>
  <c r="AV56" i="4" s="1"/>
  <c r="AU33" i="4"/>
  <c r="AU56" i="4" s="1"/>
  <c r="AT33" i="4"/>
  <c r="AT56" i="4" s="1"/>
  <c r="AS33" i="4"/>
  <c r="AS56" i="4" s="1"/>
  <c r="AR33" i="4"/>
  <c r="AR56" i="4" s="1"/>
  <c r="AQ33" i="4"/>
  <c r="AQ56" i="4" s="1"/>
  <c r="AP33" i="4"/>
  <c r="AP56" i="4" s="1"/>
  <c r="AO33" i="4"/>
  <c r="AO56" i="4" s="1"/>
  <c r="AN33" i="4"/>
  <c r="AN56" i="4" s="1"/>
  <c r="AM33" i="4"/>
  <c r="AM56" i="4" s="1"/>
  <c r="AL33" i="4"/>
  <c r="AL56" i="4" s="1"/>
  <c r="AK33" i="4"/>
  <c r="AK56" i="4" s="1"/>
  <c r="AJ33" i="4"/>
  <c r="AJ56" i="4" s="1"/>
  <c r="AI33" i="4"/>
  <c r="AI56" i="4" s="1"/>
  <c r="AH33" i="4"/>
  <c r="AH56" i="4" s="1"/>
  <c r="AG33" i="4"/>
  <c r="AG56" i="4" s="1"/>
  <c r="AF33" i="4"/>
  <c r="AF56" i="4" s="1"/>
  <c r="AE33" i="4"/>
  <c r="AE56" i="4" s="1"/>
  <c r="AD33" i="4"/>
  <c r="AD56" i="4" s="1"/>
  <c r="AC33" i="4"/>
  <c r="AC56" i="4" s="1"/>
  <c r="AB33" i="4"/>
  <c r="AB56" i="4" s="1"/>
  <c r="AA33" i="4"/>
  <c r="AA56" i="4" s="1"/>
  <c r="Z33" i="4"/>
  <c r="Z56" i="4" s="1"/>
  <c r="Y33" i="4"/>
  <c r="Y56" i="4" s="1"/>
  <c r="X33" i="4"/>
  <c r="X56" i="4" s="1"/>
  <c r="W33" i="4"/>
  <c r="W56" i="4" s="1"/>
  <c r="V33" i="4"/>
  <c r="V56" i="4" s="1"/>
  <c r="U33" i="4"/>
  <c r="U56" i="4" s="1"/>
  <c r="T33" i="4"/>
  <c r="T56" i="4" s="1"/>
  <c r="S33" i="4"/>
  <c r="S56" i="4" s="1"/>
  <c r="R33" i="4"/>
  <c r="R56" i="4" s="1"/>
  <c r="Q33" i="4"/>
  <c r="Q56" i="4" s="1"/>
  <c r="P33" i="4"/>
  <c r="P56" i="4" s="1"/>
  <c r="O33" i="4"/>
  <c r="O56" i="4" s="1"/>
  <c r="N33" i="4"/>
  <c r="N56" i="4" s="1"/>
  <c r="M33" i="4"/>
  <c r="M56" i="4" s="1"/>
  <c r="L33" i="4"/>
  <c r="L56" i="4" s="1"/>
  <c r="K33" i="4"/>
  <c r="K56" i="4" s="1"/>
  <c r="J33" i="4"/>
  <c r="J56" i="4" s="1"/>
  <c r="I33" i="4"/>
  <c r="I56" i="4" s="1"/>
  <c r="H33" i="4"/>
  <c r="H56" i="4" s="1"/>
  <c r="G33" i="4"/>
  <c r="G56" i="4" s="1"/>
  <c r="F33" i="4"/>
  <c r="E33" i="4"/>
  <c r="E56" i="4" s="1"/>
  <c r="D33" i="4"/>
  <c r="D56" i="4" s="1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D52" i="4" s="1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E21" i="4"/>
  <c r="D21" i="4"/>
  <c r="D50" i="4" s="1"/>
  <c r="D7" i="4"/>
  <c r="M48" i="4" l="1"/>
  <c r="U48" i="4"/>
  <c r="AC48" i="4"/>
  <c r="AG48" i="4"/>
  <c r="AO48" i="4"/>
  <c r="BA48" i="4"/>
  <c r="J48" i="4"/>
  <c r="Z48" i="4"/>
  <c r="AH48" i="4"/>
  <c r="AP48" i="4"/>
  <c r="AX48" i="4"/>
  <c r="I48" i="4"/>
  <c r="Q48" i="4"/>
  <c r="Y48" i="4"/>
  <c r="AK48" i="4"/>
  <c r="AS48" i="4"/>
  <c r="AW48" i="4"/>
  <c r="N48" i="4"/>
  <c r="V48" i="4"/>
  <c r="AD48" i="4"/>
  <c r="AL48" i="4"/>
  <c r="AT48" i="4"/>
  <c r="BB48" i="4"/>
  <c r="BD26" i="4"/>
  <c r="BC69" i="4" s="1"/>
  <c r="F69" i="4"/>
  <c r="BD38" i="4"/>
  <c r="H48" i="4"/>
  <c r="L48" i="4"/>
  <c r="D58" i="4"/>
  <c r="BD46" i="4"/>
  <c r="E48" i="4"/>
  <c r="D62" i="4"/>
  <c r="D60" i="4"/>
  <c r="E62" i="4" s="1"/>
  <c r="E64" i="4" s="1"/>
  <c r="BD21" i="4"/>
  <c r="BC67" i="4" s="1"/>
  <c r="F56" i="4"/>
  <c r="BD33" i="4"/>
  <c r="F48" i="4"/>
  <c r="F63" i="5"/>
  <c r="F62" i="5"/>
  <c r="F64" i="5" s="1"/>
  <c r="R48" i="4"/>
  <c r="F71" i="4"/>
  <c r="G71" i="4"/>
  <c r="G48" i="4"/>
  <c r="F67" i="4"/>
  <c r="O48" i="4"/>
  <c r="W48" i="4"/>
  <c r="AI48" i="4"/>
  <c r="J69" i="4"/>
  <c r="P69" i="4"/>
  <c r="Y69" i="4"/>
  <c r="AP69" i="4"/>
  <c r="AW69" i="4"/>
  <c r="O69" i="4"/>
  <c r="AE69" i="4"/>
  <c r="AU69" i="4"/>
  <c r="K48" i="4"/>
  <c r="S48" i="4"/>
  <c r="AA48" i="4"/>
  <c r="AE48" i="4"/>
  <c r="AM48" i="4"/>
  <c r="AQ48" i="4"/>
  <c r="AU48" i="4"/>
  <c r="AY48" i="4"/>
  <c r="BC48" i="4"/>
  <c r="V69" i="4"/>
  <c r="AC69" i="4"/>
  <c r="AJ69" i="4"/>
  <c r="BB69" i="4"/>
  <c r="P48" i="4"/>
  <c r="T48" i="4"/>
  <c r="X48" i="4"/>
  <c r="AB48" i="4"/>
  <c r="AF48" i="4"/>
  <c r="AJ48" i="4"/>
  <c r="AN48" i="4"/>
  <c r="AR48" i="4"/>
  <c r="AV48" i="4"/>
  <c r="AZ48" i="4"/>
  <c r="D48" i="4"/>
  <c r="D63" i="4" s="1"/>
  <c r="AX67" i="4" l="1"/>
  <c r="AB67" i="4"/>
  <c r="AC67" i="4"/>
  <c r="AR69" i="4"/>
  <c r="L69" i="4"/>
  <c r="AA69" i="4"/>
  <c r="R69" i="4"/>
  <c r="AK69" i="4"/>
  <c r="AD69" i="4"/>
  <c r="AQ69" i="4"/>
  <c r="K69" i="4"/>
  <c r="AX69" i="4"/>
  <c r="AG69" i="4"/>
  <c r="X69" i="4"/>
  <c r="AZ69" i="4"/>
  <c r="AS69" i="4"/>
  <c r="AL69" i="4"/>
  <c r="T69" i="4"/>
  <c r="M69" i="4"/>
  <c r="AM69" i="4"/>
  <c r="W69" i="4"/>
  <c r="G69" i="4"/>
  <c r="AO69" i="4"/>
  <c r="AF69" i="4"/>
  <c r="Z69" i="4"/>
  <c r="I69" i="4"/>
  <c r="BA69" i="4"/>
  <c r="AT69" i="4"/>
  <c r="AB69" i="4"/>
  <c r="U69" i="4"/>
  <c r="N69" i="4"/>
  <c r="AY69" i="4"/>
  <c r="AI69" i="4"/>
  <c r="S69" i="4"/>
  <c r="AV69" i="4"/>
  <c r="AN69" i="4"/>
  <c r="AH69" i="4"/>
  <c r="Q69" i="4"/>
  <c r="H69" i="4"/>
  <c r="E63" i="4"/>
  <c r="AM67" i="4"/>
  <c r="AO67" i="4"/>
  <c r="R67" i="4"/>
  <c r="AV67" i="4"/>
  <c r="P67" i="4"/>
  <c r="AA67" i="4"/>
  <c r="AD67" i="4"/>
  <c r="AR67" i="4"/>
  <c r="AG67" i="4"/>
  <c r="W67" i="4"/>
  <c r="V67" i="4"/>
  <c r="AK67" i="4"/>
  <c r="K67" i="4"/>
  <c r="AP67" i="4"/>
  <c r="J67" i="4"/>
  <c r="AF67" i="4"/>
  <c r="AQ67" i="4"/>
  <c r="Y67" i="4"/>
  <c r="G67" i="4"/>
  <c r="U67" i="4"/>
  <c r="AN67" i="4"/>
  <c r="X67" i="4"/>
  <c r="AY67" i="4"/>
  <c r="AI67" i="4"/>
  <c r="S67" i="4"/>
  <c r="AH67" i="4"/>
  <c r="M67" i="4"/>
  <c r="BD48" i="4"/>
  <c r="BC74" i="4" s="1"/>
  <c r="Q67" i="4"/>
  <c r="AS67" i="4"/>
  <c r="BB67" i="4"/>
  <c r="AT67" i="4"/>
  <c r="AL67" i="4"/>
  <c r="Z67" i="4"/>
  <c r="I67" i="4"/>
  <c r="AZ67" i="4"/>
  <c r="AJ67" i="4"/>
  <c r="T67" i="4"/>
  <c r="AU67" i="4"/>
  <c r="AE67" i="4"/>
  <c r="O67" i="4"/>
  <c r="N67" i="4"/>
  <c r="L67" i="4"/>
  <c r="BA67" i="4"/>
  <c r="AW67" i="4"/>
  <c r="H67" i="4"/>
  <c r="F68" i="5"/>
  <c r="F66" i="5"/>
  <c r="G70" i="5"/>
  <c r="F54" i="5"/>
  <c r="F50" i="5"/>
  <c r="F60" i="5"/>
  <c r="F52" i="5"/>
  <c r="E74" i="4"/>
  <c r="E54" i="4" s="1"/>
  <c r="F74" i="4"/>
  <c r="E50" i="4" l="1"/>
  <c r="E60" i="4"/>
  <c r="E52" i="4"/>
  <c r="AD74" i="4"/>
  <c r="V74" i="4"/>
  <c r="L74" i="4"/>
  <c r="T74" i="4"/>
  <c r="AY74" i="4"/>
  <c r="Y74" i="4"/>
  <c r="AP74" i="4"/>
  <c r="AG74" i="4"/>
  <c r="W74" i="4"/>
  <c r="AB74" i="4"/>
  <c r="U74" i="4"/>
  <c r="BB74" i="4"/>
  <c r="H74" i="4"/>
  <c r="X74" i="4"/>
  <c r="AW74" i="4"/>
  <c r="AS74" i="4"/>
  <c r="O74" i="4"/>
  <c r="AR74" i="4"/>
  <c r="J74" i="4"/>
  <c r="Z74" i="4"/>
  <c r="AH74" i="4"/>
  <c r="AN74" i="4"/>
  <c r="AE74" i="4"/>
  <c r="S74" i="4"/>
  <c r="K74" i="4"/>
  <c r="G74" i="4"/>
  <c r="N74" i="4"/>
  <c r="AL74" i="4"/>
  <c r="AM74" i="4"/>
  <c r="AK74" i="4"/>
  <c r="AA74" i="4"/>
  <c r="AO74" i="4"/>
  <c r="AX74" i="4"/>
  <c r="AU74" i="4"/>
  <c r="P74" i="4"/>
  <c r="AI74" i="4"/>
  <c r="AZ74" i="4"/>
  <c r="I74" i="4"/>
  <c r="AC74" i="4"/>
  <c r="AT74" i="4"/>
  <c r="M74" i="4"/>
  <c r="AF74" i="4"/>
  <c r="AQ74" i="4"/>
  <c r="R74" i="4"/>
  <c r="AJ74" i="4"/>
  <c r="Q74" i="4"/>
  <c r="AV74" i="4"/>
  <c r="BA74" i="4"/>
  <c r="G63" i="5"/>
  <c r="G62" i="5"/>
  <c r="G64" i="5" s="1"/>
  <c r="E66" i="4"/>
  <c r="F70" i="4"/>
  <c r="E70" i="4"/>
  <c r="E68" i="4"/>
  <c r="H70" i="5" l="1"/>
  <c r="G66" i="5"/>
  <c r="G68" i="5"/>
  <c r="G60" i="5"/>
  <c r="G50" i="5"/>
  <c r="G52" i="5"/>
  <c r="G54" i="5"/>
  <c r="F62" i="4"/>
  <c r="F64" i="4" s="1"/>
  <c r="F60" i="4" l="1"/>
  <c r="F54" i="4"/>
  <c r="G70" i="4" s="1"/>
  <c r="H63" i="5"/>
  <c r="H62" i="5"/>
  <c r="H64" i="5" s="1"/>
  <c r="F52" i="4"/>
  <c r="F50" i="4"/>
  <c r="F66" i="4"/>
  <c r="F68" i="4"/>
  <c r="F63" i="4"/>
  <c r="I70" i="5" l="1"/>
  <c r="H68" i="5"/>
  <c r="H66" i="5"/>
  <c r="H60" i="5"/>
  <c r="H54" i="5"/>
  <c r="H52" i="5"/>
  <c r="H50" i="5"/>
  <c r="G62" i="4"/>
  <c r="G64" i="4" s="1"/>
  <c r="G60" i="4" s="1"/>
  <c r="I62" i="5" l="1"/>
  <c r="I64" i="5" s="1"/>
  <c r="I63" i="5"/>
  <c r="G52" i="4"/>
  <c r="G50" i="4"/>
  <c r="G63" i="4"/>
  <c r="G54" i="4"/>
  <c r="H70" i="4" s="1"/>
  <c r="G68" i="4"/>
  <c r="G66" i="4"/>
  <c r="J70" i="5" l="1"/>
  <c r="I60" i="5"/>
  <c r="I66" i="5"/>
  <c r="I68" i="5"/>
  <c r="I52" i="5"/>
  <c r="I54" i="5"/>
  <c r="I50" i="5"/>
  <c r="H63" i="4"/>
  <c r="H62" i="4"/>
  <c r="H64" i="4" s="1"/>
  <c r="H60" i="4" s="1"/>
  <c r="J62" i="5" l="1"/>
  <c r="J64" i="5" s="1"/>
  <c r="J63" i="5"/>
  <c r="H52" i="4"/>
  <c r="H50" i="4"/>
  <c r="H54" i="4"/>
  <c r="I70" i="4" s="1"/>
  <c r="H68" i="4"/>
  <c r="H66" i="4"/>
  <c r="J68" i="5" l="1"/>
  <c r="K70" i="5"/>
  <c r="J66" i="5"/>
  <c r="J60" i="5"/>
  <c r="J54" i="5"/>
  <c r="J50" i="5"/>
  <c r="J52" i="5"/>
  <c r="I62" i="4"/>
  <c r="I64" i="4" s="1"/>
  <c r="I60" i="4" s="1"/>
  <c r="K63" i="5" l="1"/>
  <c r="K62" i="5"/>
  <c r="K64" i="5" s="1"/>
  <c r="I52" i="4"/>
  <c r="I50" i="4"/>
  <c r="I63" i="4"/>
  <c r="I54" i="4"/>
  <c r="J70" i="4" s="1"/>
  <c r="I68" i="4"/>
  <c r="I66" i="4"/>
  <c r="L70" i="5" l="1"/>
  <c r="K66" i="5"/>
  <c r="K68" i="5"/>
  <c r="K54" i="5"/>
  <c r="K60" i="5"/>
  <c r="K50" i="5"/>
  <c r="K52" i="5"/>
  <c r="J63" i="4"/>
  <c r="J62" i="4"/>
  <c r="L63" i="5" l="1"/>
  <c r="L62" i="5"/>
  <c r="L64" i="5" s="1"/>
  <c r="J64" i="4"/>
  <c r="J60" i="4" s="1"/>
  <c r="M70" i="5" l="1"/>
  <c r="L68" i="5"/>
  <c r="L66" i="5"/>
  <c r="L60" i="5"/>
  <c r="L54" i="5"/>
  <c r="L52" i="5"/>
  <c r="L50" i="5"/>
  <c r="J52" i="4"/>
  <c r="J50" i="4"/>
  <c r="J66" i="4"/>
  <c r="J68" i="4"/>
  <c r="K70" i="4"/>
  <c r="J54" i="4"/>
  <c r="M63" i="5" l="1"/>
  <c r="M62" i="5"/>
  <c r="M64" i="5" s="1"/>
  <c r="K62" i="4"/>
  <c r="K63" i="4"/>
  <c r="N70" i="5" l="1"/>
  <c r="M68" i="5"/>
  <c r="M66" i="5"/>
  <c r="M60" i="5"/>
  <c r="M50" i="5"/>
  <c r="M52" i="5"/>
  <c r="M54" i="5"/>
  <c r="K64" i="4"/>
  <c r="K60" i="4" s="1"/>
  <c r="N63" i="5" l="1"/>
  <c r="N62" i="5"/>
  <c r="N64" i="5" s="1"/>
  <c r="K54" i="4"/>
  <c r="L70" i="4" s="1"/>
  <c r="K50" i="4"/>
  <c r="K66" i="4"/>
  <c r="K52" i="4"/>
  <c r="K68" i="4"/>
  <c r="N68" i="5" l="1"/>
  <c r="N60" i="5"/>
  <c r="N54" i="5"/>
  <c r="N52" i="5"/>
  <c r="N66" i="5"/>
  <c r="O70" i="5"/>
  <c r="N50" i="5"/>
  <c r="L63" i="4"/>
  <c r="L62" i="4"/>
  <c r="O63" i="5" l="1"/>
  <c r="O62" i="5"/>
  <c r="O64" i="5" s="1"/>
  <c r="L64" i="4"/>
  <c r="L60" i="4" s="1"/>
  <c r="P70" i="5" l="1"/>
  <c r="O66" i="5"/>
  <c r="O60" i="5"/>
  <c r="O68" i="5"/>
  <c r="O54" i="5"/>
  <c r="O50" i="5"/>
  <c r="O52" i="5"/>
  <c r="L54" i="4"/>
  <c r="L50" i="4"/>
  <c r="L68" i="4"/>
  <c r="M70" i="4"/>
  <c r="L66" i="4"/>
  <c r="L52" i="4"/>
  <c r="P63" i="5" l="1"/>
  <c r="P62" i="5"/>
  <c r="P64" i="5" s="1"/>
  <c r="M63" i="4"/>
  <c r="M62" i="4"/>
  <c r="M64" i="4" s="1"/>
  <c r="M60" i="4" s="1"/>
  <c r="Q70" i="5" l="1"/>
  <c r="P60" i="5"/>
  <c r="P68" i="5"/>
  <c r="P54" i="5"/>
  <c r="P52" i="5"/>
  <c r="P50" i="5"/>
  <c r="P66" i="5"/>
  <c r="M54" i="4"/>
  <c r="N70" i="4" s="1"/>
  <c r="M50" i="4"/>
  <c r="M66" i="4"/>
  <c r="M68" i="4"/>
  <c r="M52" i="4"/>
  <c r="Q62" i="5" l="1"/>
  <c r="Q64" i="5" s="1"/>
  <c r="Q63" i="5"/>
  <c r="N63" i="4"/>
  <c r="Q68" i="5" l="1"/>
  <c r="Q66" i="5"/>
  <c r="R70" i="5"/>
  <c r="Q60" i="5"/>
  <c r="Q54" i="5"/>
  <c r="Q50" i="5"/>
  <c r="Q52" i="5"/>
  <c r="N62" i="4"/>
  <c r="R62" i="5" l="1"/>
  <c r="R64" i="5" s="1"/>
  <c r="R63" i="5"/>
  <c r="N64" i="4"/>
  <c r="N60" i="4" s="1"/>
  <c r="R68" i="5" l="1"/>
  <c r="S70" i="5"/>
  <c r="R66" i="5"/>
  <c r="R60" i="5"/>
  <c r="R54" i="5"/>
  <c r="R50" i="5"/>
  <c r="R52" i="5"/>
  <c r="N50" i="4"/>
  <c r="N68" i="4"/>
  <c r="N54" i="4"/>
  <c r="N66" i="4"/>
  <c r="N52" i="4"/>
  <c r="O70" i="4"/>
  <c r="S63" i="5" l="1"/>
  <c r="S62" i="5"/>
  <c r="S64" i="5" s="1"/>
  <c r="O62" i="4"/>
  <c r="O63" i="4"/>
  <c r="T70" i="5" l="1"/>
  <c r="S66" i="5"/>
  <c r="S68" i="5"/>
  <c r="S60" i="5"/>
  <c r="S54" i="5"/>
  <c r="S52" i="5"/>
  <c r="S50" i="5"/>
  <c r="O64" i="4"/>
  <c r="O60" i="4" s="1"/>
  <c r="T63" i="5" l="1"/>
  <c r="T62" i="5"/>
  <c r="T64" i="5" s="1"/>
  <c r="O50" i="4"/>
  <c r="P70" i="4"/>
  <c r="O52" i="4"/>
  <c r="O68" i="4"/>
  <c r="O54" i="4"/>
  <c r="O66" i="4"/>
  <c r="U70" i="5" l="1"/>
  <c r="T60" i="5"/>
  <c r="T54" i="5"/>
  <c r="T52" i="5"/>
  <c r="T50" i="5"/>
  <c r="T66" i="5"/>
  <c r="T68" i="5"/>
  <c r="P62" i="4"/>
  <c r="U63" i="5" l="1"/>
  <c r="U62" i="5"/>
  <c r="U64" i="5" s="1"/>
  <c r="P63" i="4"/>
  <c r="P64" i="4"/>
  <c r="P60" i="4" s="1"/>
  <c r="V70" i="5" l="1"/>
  <c r="U66" i="5"/>
  <c r="U60" i="5"/>
  <c r="U68" i="5"/>
  <c r="U50" i="5"/>
  <c r="U54" i="5"/>
  <c r="U52" i="5"/>
  <c r="P50" i="4"/>
  <c r="P52" i="4"/>
  <c r="P68" i="4"/>
  <c r="P54" i="4"/>
  <c r="P66" i="4"/>
  <c r="Q70" i="4"/>
  <c r="V63" i="5" l="1"/>
  <c r="V62" i="5"/>
  <c r="V64" i="5" s="1"/>
  <c r="Q62" i="4"/>
  <c r="Q63" i="4"/>
  <c r="V68" i="5" l="1"/>
  <c r="V66" i="5"/>
  <c r="W70" i="5"/>
  <c r="V54" i="5"/>
  <c r="V50" i="5"/>
  <c r="V52" i="5"/>
  <c r="V60" i="5"/>
  <c r="Q64" i="4"/>
  <c r="Q60" i="4" s="1"/>
  <c r="W63" i="5" l="1"/>
  <c r="W62" i="5"/>
  <c r="W64" i="5" s="1"/>
  <c r="Q50" i="4"/>
  <c r="Q52" i="4"/>
  <c r="Q54" i="4"/>
  <c r="R70" i="4" s="1"/>
  <c r="Q66" i="4"/>
  <c r="Q68" i="4"/>
  <c r="X70" i="5" l="1"/>
  <c r="W66" i="5"/>
  <c r="W68" i="5"/>
  <c r="W60" i="5"/>
  <c r="W50" i="5"/>
  <c r="W52" i="5"/>
  <c r="W54" i="5"/>
  <c r="R62" i="4"/>
  <c r="X63" i="5" l="1"/>
  <c r="X62" i="5"/>
  <c r="X64" i="5" s="1"/>
  <c r="R63" i="4"/>
  <c r="R64" i="4"/>
  <c r="R60" i="4" s="1"/>
  <c r="Y70" i="5" l="1"/>
  <c r="X68" i="5"/>
  <c r="X66" i="5"/>
  <c r="X60" i="5"/>
  <c r="X54" i="5"/>
  <c r="X52" i="5"/>
  <c r="X50" i="5"/>
  <c r="R50" i="4"/>
  <c r="R52" i="4"/>
  <c r="R68" i="4"/>
  <c r="R54" i="4"/>
  <c r="S70" i="4" s="1"/>
  <c r="R66" i="4"/>
  <c r="Y62" i="5" l="1"/>
  <c r="Y64" i="5" s="1"/>
  <c r="Y63" i="5"/>
  <c r="S62" i="4"/>
  <c r="S63" i="4"/>
  <c r="Z70" i="5" l="1"/>
  <c r="Y68" i="5"/>
  <c r="Y60" i="5"/>
  <c r="Y66" i="5"/>
  <c r="Y52" i="5"/>
  <c r="Y54" i="5"/>
  <c r="Y50" i="5"/>
  <c r="S64" i="4"/>
  <c r="S60" i="4" s="1"/>
  <c r="Z62" i="5" l="1"/>
  <c r="Z64" i="5" s="1"/>
  <c r="Z63" i="5"/>
  <c r="S50" i="4"/>
  <c r="S66" i="4"/>
  <c r="T70" i="4"/>
  <c r="S52" i="4"/>
  <c r="S54" i="4"/>
  <c r="S68" i="4"/>
  <c r="Z68" i="5" l="1"/>
  <c r="AA70" i="5"/>
  <c r="Z60" i="5"/>
  <c r="Z66" i="5"/>
  <c r="Z54" i="5"/>
  <c r="Z50" i="5"/>
  <c r="Z52" i="5"/>
  <c r="T63" i="4"/>
  <c r="T62" i="4"/>
  <c r="AA63" i="5" l="1"/>
  <c r="AA62" i="5"/>
  <c r="AA64" i="5" s="1"/>
  <c r="T64" i="4"/>
  <c r="T60" i="4" s="1"/>
  <c r="AB70" i="5" l="1"/>
  <c r="AA66" i="5"/>
  <c r="AA68" i="5"/>
  <c r="AA54" i="5"/>
  <c r="AA50" i="5"/>
  <c r="AA60" i="5"/>
  <c r="AA52" i="5"/>
  <c r="T50" i="4"/>
  <c r="T68" i="4"/>
  <c r="T54" i="4"/>
  <c r="T66" i="4"/>
  <c r="U70" i="4"/>
  <c r="T52" i="4"/>
  <c r="AB63" i="5" l="1"/>
  <c r="AB62" i="5"/>
  <c r="AB64" i="5" s="1"/>
  <c r="U62" i="4"/>
  <c r="AC70" i="5" l="1"/>
  <c r="AB68" i="5"/>
  <c r="AB66" i="5"/>
  <c r="AB60" i="5"/>
  <c r="AB54" i="5"/>
  <c r="AB52" i="5"/>
  <c r="AB50" i="5"/>
  <c r="U63" i="4"/>
  <c r="U64" i="4"/>
  <c r="U60" i="4" s="1"/>
  <c r="AC63" i="5" l="1"/>
  <c r="AC62" i="5"/>
  <c r="AC64" i="5" s="1"/>
  <c r="U50" i="4"/>
  <c r="U54" i="4"/>
  <c r="V70" i="4"/>
  <c r="U52" i="4"/>
  <c r="U66" i="4"/>
  <c r="U68" i="4"/>
  <c r="AD70" i="5" l="1"/>
  <c r="AC68" i="5"/>
  <c r="AC66" i="5"/>
  <c r="AC60" i="5"/>
  <c r="AC50" i="5"/>
  <c r="AC52" i="5"/>
  <c r="AC54" i="5"/>
  <c r="V63" i="4"/>
  <c r="V62" i="4"/>
  <c r="AD63" i="5" l="1"/>
  <c r="AD62" i="5"/>
  <c r="AD64" i="5" s="1"/>
  <c r="V64" i="4"/>
  <c r="V60" i="4" s="1"/>
  <c r="AD68" i="5" l="1"/>
  <c r="AD60" i="5"/>
  <c r="AE70" i="5"/>
  <c r="AD66" i="5"/>
  <c r="AD54" i="5"/>
  <c r="AD52" i="5"/>
  <c r="AD50" i="5"/>
  <c r="V50" i="4"/>
  <c r="W70" i="4"/>
  <c r="V66" i="4"/>
  <c r="V52" i="4"/>
  <c r="V68" i="4"/>
  <c r="V54" i="4"/>
  <c r="AE63" i="5" l="1"/>
  <c r="AE62" i="5"/>
  <c r="AE64" i="5" s="1"/>
  <c r="W62" i="4"/>
  <c r="AF70" i="5" l="1"/>
  <c r="AE66" i="5"/>
  <c r="AE60" i="5"/>
  <c r="AE52" i="5"/>
  <c r="AE68" i="5"/>
  <c r="AE54" i="5"/>
  <c r="AE50" i="5"/>
  <c r="W63" i="4"/>
  <c r="W64" i="4"/>
  <c r="W60" i="4" s="1"/>
  <c r="AF63" i="5" l="1"/>
  <c r="AF62" i="5"/>
  <c r="AF64" i="5" s="1"/>
  <c r="W50" i="4"/>
  <c r="W54" i="4"/>
  <c r="W66" i="4"/>
  <c r="X70" i="4"/>
  <c r="W52" i="4"/>
  <c r="W68" i="4"/>
  <c r="AG70" i="5" l="1"/>
  <c r="AF60" i="5"/>
  <c r="AF66" i="5"/>
  <c r="AF54" i="5"/>
  <c r="AF52" i="5"/>
  <c r="AF50" i="5"/>
  <c r="AF68" i="5"/>
  <c r="X62" i="4"/>
  <c r="AG62" i="5" l="1"/>
  <c r="AG64" i="5" s="1"/>
  <c r="AG63" i="5"/>
  <c r="X63" i="4"/>
  <c r="X64" i="4"/>
  <c r="X60" i="4" s="1"/>
  <c r="AG68" i="5" l="1"/>
  <c r="AG66" i="5"/>
  <c r="AH70" i="5"/>
  <c r="AG60" i="5"/>
  <c r="AG54" i="5"/>
  <c r="AG50" i="5"/>
  <c r="AG52" i="5"/>
  <c r="X50" i="4"/>
  <c r="X52" i="4"/>
  <c r="Y70" i="4"/>
  <c r="X66" i="4"/>
  <c r="X68" i="4"/>
  <c r="X54" i="4"/>
  <c r="AH62" i="5" l="1"/>
  <c r="AH64" i="5" s="1"/>
  <c r="AH63" i="5"/>
  <c r="Y62" i="4"/>
  <c r="Y63" i="4"/>
  <c r="AH68" i="5" l="1"/>
  <c r="AI70" i="5"/>
  <c r="AH66" i="5"/>
  <c r="AH60" i="5"/>
  <c r="AH54" i="5"/>
  <c r="AH52" i="5"/>
  <c r="AH50" i="5"/>
  <c r="Y64" i="4"/>
  <c r="Y60" i="4" s="1"/>
  <c r="AI63" i="5" l="1"/>
  <c r="AI62" i="5"/>
  <c r="AI64" i="5" s="1"/>
  <c r="Y50" i="4"/>
  <c r="Y68" i="4"/>
  <c r="Z70" i="4"/>
  <c r="Y54" i="4"/>
  <c r="Y52" i="4"/>
  <c r="Y66" i="4"/>
  <c r="AJ70" i="5" l="1"/>
  <c r="AI66" i="5"/>
  <c r="AI68" i="5"/>
  <c r="AI60" i="5"/>
  <c r="AI54" i="5"/>
  <c r="AI52" i="5"/>
  <c r="AI50" i="5"/>
  <c r="Z63" i="4"/>
  <c r="Z62" i="4"/>
  <c r="AJ63" i="5" l="1"/>
  <c r="AJ62" i="5"/>
  <c r="AJ64" i="5" s="1"/>
  <c r="Z64" i="4"/>
  <c r="Z60" i="4" s="1"/>
  <c r="AK70" i="5" l="1"/>
  <c r="AJ60" i="5"/>
  <c r="AJ54" i="5"/>
  <c r="AJ52" i="5"/>
  <c r="AJ50" i="5"/>
  <c r="AJ68" i="5"/>
  <c r="AJ66" i="5"/>
  <c r="Z50" i="4"/>
  <c r="AA70" i="4"/>
  <c r="Z52" i="4"/>
  <c r="Z68" i="4"/>
  <c r="Z54" i="4"/>
  <c r="Z66" i="4"/>
  <c r="AK63" i="5" l="1"/>
  <c r="AK62" i="5"/>
  <c r="AK64" i="5" s="1"/>
  <c r="AA63" i="4"/>
  <c r="AA62" i="4"/>
  <c r="AK68" i="5" l="1"/>
  <c r="AL70" i="5"/>
  <c r="AK60" i="5"/>
  <c r="AK66" i="5"/>
  <c r="AK52" i="5"/>
  <c r="AK50" i="5"/>
  <c r="AK54" i="5"/>
  <c r="AA64" i="4"/>
  <c r="AA60" i="4" s="1"/>
  <c r="AL63" i="5" l="1"/>
  <c r="AL62" i="5"/>
  <c r="AL64" i="5" s="1"/>
  <c r="AA50" i="4"/>
  <c r="AA68" i="4"/>
  <c r="AB70" i="4"/>
  <c r="AA52" i="4"/>
  <c r="AA66" i="4"/>
  <c r="AA54" i="4"/>
  <c r="AL68" i="5" l="1"/>
  <c r="AL66" i="5"/>
  <c r="AM70" i="5"/>
  <c r="AL54" i="5"/>
  <c r="AL52" i="5"/>
  <c r="AL60" i="5"/>
  <c r="AL50" i="5"/>
  <c r="AB62" i="4"/>
  <c r="AM63" i="5" l="1"/>
  <c r="AM62" i="5"/>
  <c r="AM64" i="5" s="1"/>
  <c r="AB63" i="4"/>
  <c r="AB64" i="4"/>
  <c r="AB60" i="4" s="1"/>
  <c r="AN70" i="5" l="1"/>
  <c r="AM66" i="5"/>
  <c r="AM68" i="5"/>
  <c r="AM60" i="5"/>
  <c r="AM52" i="5"/>
  <c r="AM50" i="5"/>
  <c r="AM54" i="5"/>
  <c r="AB50" i="4"/>
  <c r="AB52" i="4"/>
  <c r="AB68" i="4"/>
  <c r="AB66" i="4"/>
  <c r="AC70" i="4"/>
  <c r="AB54" i="4"/>
  <c r="AN63" i="5" l="1"/>
  <c r="AN62" i="5"/>
  <c r="AN64" i="5" s="1"/>
  <c r="AC63" i="4"/>
  <c r="AC62" i="4"/>
  <c r="AO70" i="5" l="1"/>
  <c r="AN68" i="5"/>
  <c r="AN66" i="5"/>
  <c r="AN60" i="5"/>
  <c r="AN54" i="5"/>
  <c r="AN52" i="5"/>
  <c r="AN50" i="5"/>
  <c r="AC64" i="4"/>
  <c r="AC60" i="4" s="1"/>
  <c r="AO62" i="5" l="1"/>
  <c r="AO64" i="5" s="1"/>
  <c r="AO63" i="5"/>
  <c r="AC50" i="4"/>
  <c r="AC52" i="4"/>
  <c r="AD70" i="4"/>
  <c r="AC54" i="4"/>
  <c r="AC66" i="4"/>
  <c r="AC68" i="4"/>
  <c r="AP70" i="5" l="1"/>
  <c r="AO68" i="5"/>
  <c r="AO60" i="5"/>
  <c r="AO66" i="5"/>
  <c r="AO54" i="5"/>
  <c r="AO52" i="5"/>
  <c r="AO50" i="5"/>
  <c r="AD62" i="4"/>
  <c r="AP62" i="5" l="1"/>
  <c r="AP64" i="5" s="1"/>
  <c r="AP63" i="5"/>
  <c r="AD63" i="4"/>
  <c r="AD64" i="4"/>
  <c r="AD60" i="4" s="1"/>
  <c r="AP68" i="5" l="1"/>
  <c r="AQ70" i="5"/>
  <c r="AP66" i="5"/>
  <c r="AP60" i="5"/>
  <c r="AP54" i="5"/>
  <c r="AP52" i="5"/>
  <c r="AP50" i="5"/>
  <c r="AD50" i="4"/>
  <c r="AE70" i="4"/>
  <c r="AD54" i="4"/>
  <c r="AD52" i="4"/>
  <c r="AD68" i="4"/>
  <c r="AD66" i="4"/>
  <c r="AQ63" i="5" l="1"/>
  <c r="AQ62" i="5"/>
  <c r="AQ64" i="5" s="1"/>
  <c r="AE62" i="4"/>
  <c r="AR70" i="5" l="1"/>
  <c r="AQ66" i="5"/>
  <c r="AQ68" i="5"/>
  <c r="AQ54" i="5"/>
  <c r="AQ50" i="5"/>
  <c r="AQ52" i="5"/>
  <c r="AQ60" i="5"/>
  <c r="AE63" i="4"/>
  <c r="AE64" i="4"/>
  <c r="AE60" i="4" s="1"/>
  <c r="AR63" i="5" l="1"/>
  <c r="AR62" i="5"/>
  <c r="AR64" i="5" s="1"/>
  <c r="AE50" i="4"/>
  <c r="AE54" i="4"/>
  <c r="AE66" i="4"/>
  <c r="AF70" i="4"/>
  <c r="AE52" i="4"/>
  <c r="AE68" i="4"/>
  <c r="AS70" i="5" l="1"/>
  <c r="AR68" i="5"/>
  <c r="AR66" i="5"/>
  <c r="AR60" i="5"/>
  <c r="AR54" i="5"/>
  <c r="AR52" i="5"/>
  <c r="AR50" i="5"/>
  <c r="AF63" i="4"/>
  <c r="AS63" i="5" l="1"/>
  <c r="AS62" i="5"/>
  <c r="AS64" i="5" s="1"/>
  <c r="AF62" i="4"/>
  <c r="AT70" i="5" l="1"/>
  <c r="AS68" i="5"/>
  <c r="AS66" i="5"/>
  <c r="AS60" i="5"/>
  <c r="AS50" i="5"/>
  <c r="AS52" i="5"/>
  <c r="AS54" i="5"/>
  <c r="AF64" i="4"/>
  <c r="AF60" i="4" s="1"/>
  <c r="AT63" i="5" l="1"/>
  <c r="AT62" i="5"/>
  <c r="AT64" i="5" s="1"/>
  <c r="AG70" i="4"/>
  <c r="AF52" i="4"/>
  <c r="AF50" i="4"/>
  <c r="AF66" i="4"/>
  <c r="AF68" i="4"/>
  <c r="AF54" i="4"/>
  <c r="AT68" i="5" l="1"/>
  <c r="AT60" i="5"/>
  <c r="AT54" i="5"/>
  <c r="AT52" i="5"/>
  <c r="AU70" i="5"/>
  <c r="AT66" i="5"/>
  <c r="AT50" i="5"/>
  <c r="AG62" i="4"/>
  <c r="AG63" i="4"/>
  <c r="AU63" i="5" l="1"/>
  <c r="AU62" i="5"/>
  <c r="AU64" i="5" s="1"/>
  <c r="AG64" i="4"/>
  <c r="AG60" i="4" s="1"/>
  <c r="AV70" i="5" l="1"/>
  <c r="AU66" i="5"/>
  <c r="AU60" i="5"/>
  <c r="AU52" i="5"/>
  <c r="AU68" i="5"/>
  <c r="AU54" i="5"/>
  <c r="AU50" i="5"/>
  <c r="AG50" i="4"/>
  <c r="AG68" i="4"/>
  <c r="AG52" i="4"/>
  <c r="AG54" i="4"/>
  <c r="AG66" i="4"/>
  <c r="AH70" i="4"/>
  <c r="AV63" i="5" l="1"/>
  <c r="AV62" i="5"/>
  <c r="AV64" i="5" s="1"/>
  <c r="AH63" i="4"/>
  <c r="AW70" i="5" l="1"/>
  <c r="AV68" i="5"/>
  <c r="AV60" i="5"/>
  <c r="AV54" i="5"/>
  <c r="AV52" i="5"/>
  <c r="AV50" i="5"/>
  <c r="AV66" i="5"/>
  <c r="AH62" i="4"/>
  <c r="AW62" i="5" l="1"/>
  <c r="AW64" i="5" s="1"/>
  <c r="AW63" i="5"/>
  <c r="AH64" i="4"/>
  <c r="AH60" i="4" s="1"/>
  <c r="AW68" i="5" l="1"/>
  <c r="AW66" i="5"/>
  <c r="AX70" i="5"/>
  <c r="AW54" i="5"/>
  <c r="AW50" i="5"/>
  <c r="AW60" i="5"/>
  <c r="AW52" i="5"/>
  <c r="AH68" i="4"/>
  <c r="AH50" i="4"/>
  <c r="AI70" i="4"/>
  <c r="AH66" i="4"/>
  <c r="AH54" i="4"/>
  <c r="AH52" i="4"/>
  <c r="AX62" i="5" l="1"/>
  <c r="AX64" i="5" s="1"/>
  <c r="AX63" i="5"/>
  <c r="AI63" i="4"/>
  <c r="AI62" i="4"/>
  <c r="AX68" i="5" l="1"/>
  <c r="AY70" i="5"/>
  <c r="AX66" i="5"/>
  <c r="AX60" i="5"/>
  <c r="AX54" i="5"/>
  <c r="AX52" i="5"/>
  <c r="AX50" i="5"/>
  <c r="AI64" i="4"/>
  <c r="AI60" i="4" s="1"/>
  <c r="AY63" i="5" l="1"/>
  <c r="AY62" i="5"/>
  <c r="AY64" i="5" s="1"/>
  <c r="AI50" i="4"/>
  <c r="AI66" i="4"/>
  <c r="AI68" i="4"/>
  <c r="AJ70" i="4"/>
  <c r="AI52" i="4"/>
  <c r="AI54" i="4"/>
  <c r="AZ70" i="5" l="1"/>
  <c r="AY66" i="5"/>
  <c r="AY68" i="5"/>
  <c r="AY60" i="5"/>
  <c r="AY54" i="5"/>
  <c r="AY52" i="5"/>
  <c r="AY50" i="5"/>
  <c r="AJ62" i="4"/>
  <c r="AZ63" i="5" l="1"/>
  <c r="AZ62" i="5"/>
  <c r="AZ64" i="5" s="1"/>
  <c r="AJ63" i="4"/>
  <c r="AJ64" i="4"/>
  <c r="AJ60" i="4" s="1"/>
  <c r="BA70" i="5" l="1"/>
  <c r="AZ60" i="5"/>
  <c r="AZ54" i="5"/>
  <c r="AZ52" i="5"/>
  <c r="AZ50" i="5"/>
  <c r="AZ66" i="5"/>
  <c r="AZ68" i="5"/>
  <c r="AJ50" i="4"/>
  <c r="AK70" i="4"/>
  <c r="AJ68" i="4"/>
  <c r="AJ54" i="4"/>
  <c r="AJ52" i="4"/>
  <c r="AJ66" i="4"/>
  <c r="BA63" i="5" l="1"/>
  <c r="BA62" i="5"/>
  <c r="BA64" i="5" s="1"/>
  <c r="AK63" i="4"/>
  <c r="AK62" i="4"/>
  <c r="BA68" i="5" l="1"/>
  <c r="BB70" i="5"/>
  <c r="BA66" i="5"/>
  <c r="BA60" i="5"/>
  <c r="BA52" i="5"/>
  <c r="BA50" i="5"/>
  <c r="BA54" i="5"/>
  <c r="AK64" i="4"/>
  <c r="AK60" i="4" s="1"/>
  <c r="BB63" i="5" l="1"/>
  <c r="BB62" i="5"/>
  <c r="BB64" i="5" s="1"/>
  <c r="AK50" i="4"/>
  <c r="AK54" i="4"/>
  <c r="AL70" i="4"/>
  <c r="AK52" i="4"/>
  <c r="AK68" i="4"/>
  <c r="AK66" i="4"/>
  <c r="BB68" i="5" l="1"/>
  <c r="BB66" i="5"/>
  <c r="BC70" i="5"/>
  <c r="BB54" i="5"/>
  <c r="BB52" i="5"/>
  <c r="BB60" i="5"/>
  <c r="BB50" i="5"/>
  <c r="AL62" i="4"/>
  <c r="AL63" i="4"/>
  <c r="BC63" i="5" l="1"/>
  <c r="BC62" i="5"/>
  <c r="BC64" i="5" s="1"/>
  <c r="AL64" i="4"/>
  <c r="AL60" i="4" s="1"/>
  <c r="BC66" i="5" l="1"/>
  <c r="BC68" i="5"/>
  <c r="BC60" i="5"/>
  <c r="BC52" i="5"/>
  <c r="BC50" i="5"/>
  <c r="BC54" i="5"/>
  <c r="AL50" i="4"/>
  <c r="AL52" i="4"/>
  <c r="AL54" i="4"/>
  <c r="AL66" i="4"/>
  <c r="AM70" i="4"/>
  <c r="AL68" i="4"/>
  <c r="AM62" i="4" l="1"/>
  <c r="AM63" i="4"/>
  <c r="AM64" i="4" l="1"/>
  <c r="AM60" i="4" s="1"/>
  <c r="AM50" i="4" l="1"/>
  <c r="AM66" i="4"/>
  <c r="AN70" i="4"/>
  <c r="AM52" i="4"/>
  <c r="AM68" i="4"/>
  <c r="AM54" i="4"/>
  <c r="AN62" i="4" l="1"/>
  <c r="AN63" i="4"/>
  <c r="AN64" i="4" l="1"/>
  <c r="AN60" i="4" s="1"/>
  <c r="AN50" i="4" l="1"/>
  <c r="AO70" i="4"/>
  <c r="AN68" i="4"/>
  <c r="AN54" i="4"/>
  <c r="AN52" i="4"/>
  <c r="AN66" i="4"/>
  <c r="AO63" i="4" l="1"/>
  <c r="AO62" i="4"/>
  <c r="AO64" i="4" l="1"/>
  <c r="AO60" i="4" s="1"/>
  <c r="AO50" i="4" l="1"/>
  <c r="AO68" i="4"/>
  <c r="AO52" i="4"/>
  <c r="AO54" i="4"/>
  <c r="AO66" i="4"/>
  <c r="AP70" i="4"/>
  <c r="AP62" i="4" l="1"/>
  <c r="AP63" i="4"/>
  <c r="AP64" i="4" l="1"/>
  <c r="AP60" i="4" s="1"/>
  <c r="AP50" i="4" l="1"/>
  <c r="AP52" i="4"/>
  <c r="AP68" i="4"/>
  <c r="AP54" i="4"/>
  <c r="AP66" i="4"/>
  <c r="AQ70" i="4"/>
  <c r="AQ63" i="4" l="1"/>
  <c r="AQ62" i="4"/>
  <c r="AQ64" i="4" l="1"/>
  <c r="AQ60" i="4" s="1"/>
  <c r="AQ50" i="4" l="1"/>
  <c r="AQ68" i="4"/>
  <c r="AR70" i="4"/>
  <c r="AQ52" i="4"/>
  <c r="AQ54" i="4"/>
  <c r="AQ66" i="4"/>
  <c r="AR63" i="4" l="1"/>
  <c r="AR62" i="4"/>
  <c r="AR64" i="4" l="1"/>
  <c r="AR60" i="4" s="1"/>
  <c r="AR50" i="4" l="1"/>
  <c r="AR52" i="4"/>
  <c r="AR68" i="4"/>
  <c r="AR54" i="4"/>
  <c r="AR66" i="4"/>
  <c r="AS70" i="4"/>
  <c r="AS63" i="4" l="1"/>
  <c r="AS62" i="4"/>
  <c r="AS64" i="4" l="1"/>
  <c r="AS60" i="4" s="1"/>
  <c r="AS50" i="4" l="1"/>
  <c r="AS52" i="4"/>
  <c r="AT70" i="4"/>
  <c r="AS54" i="4"/>
  <c r="AS66" i="4"/>
  <c r="AS68" i="4"/>
  <c r="AT63" i="4" l="1"/>
  <c r="AT62" i="4"/>
  <c r="AT64" i="4" l="1"/>
  <c r="AT60" i="4" s="1"/>
  <c r="AT50" i="4" l="1"/>
  <c r="AT52" i="4"/>
  <c r="AU70" i="4"/>
  <c r="AT68" i="4"/>
  <c r="AT54" i="4"/>
  <c r="AT66" i="4"/>
  <c r="AU62" i="4" l="1"/>
  <c r="AU63" i="4"/>
  <c r="AU64" i="4" l="1"/>
  <c r="AU60" i="4" s="1"/>
  <c r="AU50" i="4" l="1"/>
  <c r="AU54" i="4"/>
  <c r="AV70" i="4"/>
  <c r="AU52" i="4"/>
  <c r="AU66" i="4"/>
  <c r="AU68" i="4"/>
  <c r="AV63" i="4" l="1"/>
  <c r="AV62" i="4"/>
  <c r="AV64" i="4" l="1"/>
  <c r="AV60" i="4" s="1"/>
  <c r="AV50" i="4" l="1"/>
  <c r="AV52" i="4"/>
  <c r="AW70" i="4"/>
  <c r="AV68" i="4"/>
  <c r="AV54" i="4"/>
  <c r="AV66" i="4"/>
  <c r="AW62" i="4" l="1"/>
  <c r="AW63" i="4"/>
  <c r="AW64" i="4" l="1"/>
  <c r="AW60" i="4" s="1"/>
  <c r="AW50" i="4" l="1"/>
  <c r="AW52" i="4"/>
  <c r="AX70" i="4"/>
  <c r="AW54" i="4"/>
  <c r="AW68" i="4"/>
  <c r="AW66" i="4"/>
  <c r="AX63" i="4" l="1"/>
  <c r="AX62" i="4"/>
  <c r="AX64" i="4" l="1"/>
  <c r="AX60" i="4" s="1"/>
  <c r="AX50" i="4" l="1"/>
  <c r="AX52" i="4"/>
  <c r="AX68" i="4"/>
  <c r="AX54" i="4"/>
  <c r="AX66" i="4"/>
  <c r="AY70" i="4"/>
  <c r="AY62" i="4" l="1"/>
  <c r="AY63" i="4"/>
  <c r="AY64" i="4" l="1"/>
  <c r="AY60" i="4" s="1"/>
  <c r="AY50" i="4" l="1"/>
  <c r="AY66" i="4"/>
  <c r="AY68" i="4"/>
  <c r="AZ70" i="4"/>
  <c r="AY52" i="4"/>
  <c r="AY54" i="4"/>
  <c r="AZ63" i="4" l="1"/>
  <c r="AZ62" i="4"/>
  <c r="AZ64" i="4" l="1"/>
  <c r="AZ60" i="4" s="1"/>
  <c r="AZ50" i="4" l="1"/>
  <c r="BA70" i="4"/>
  <c r="AZ52" i="4"/>
  <c r="AZ54" i="4"/>
  <c r="AZ66" i="4"/>
  <c r="AZ68" i="4"/>
  <c r="BA62" i="4" l="1"/>
  <c r="BA63" i="4"/>
  <c r="BA64" i="4" l="1"/>
  <c r="BA60" i="4" s="1"/>
  <c r="BA50" i="4" l="1"/>
  <c r="BA68" i="4"/>
  <c r="BA54" i="4"/>
  <c r="BB70" i="4"/>
  <c r="BA52" i="4"/>
  <c r="BA66" i="4"/>
  <c r="BB62" i="4" l="1"/>
  <c r="BB63" i="4"/>
  <c r="BB64" i="4" l="1"/>
  <c r="BB60" i="4" s="1"/>
  <c r="BB50" i="4" l="1"/>
  <c r="BC70" i="4"/>
  <c r="BB68" i="4"/>
  <c r="BB54" i="4"/>
  <c r="BB52" i="4"/>
  <c r="BB66" i="4"/>
  <c r="BC62" i="4" l="1"/>
  <c r="BC63" i="4" l="1"/>
  <c r="BC64" i="4"/>
  <c r="BC60" i="4" s="1"/>
  <c r="BC50" i="4" l="1"/>
  <c r="BC52" i="4"/>
  <c r="BC68" i="4"/>
  <c r="BC66" i="4"/>
  <c r="BC54" i="4"/>
</calcChain>
</file>

<file path=xl/sharedStrings.xml><?xml version="1.0" encoding="utf-8"?>
<sst xmlns="http://schemas.openxmlformats.org/spreadsheetml/2006/main" count="384" uniqueCount="36">
  <si>
    <t>Week #</t>
  </si>
  <si>
    <t>ending</t>
  </si>
  <si>
    <t>[enter date here]</t>
  </si>
  <si>
    <t>Travel</t>
  </si>
  <si>
    <t>Air</t>
  </si>
  <si>
    <t>Car</t>
  </si>
  <si>
    <t>Ground</t>
  </si>
  <si>
    <t>Other</t>
  </si>
  <si>
    <t>Entertainment</t>
  </si>
  <si>
    <t>Marketing Support</t>
  </si>
  <si>
    <t>Seminars</t>
  </si>
  <si>
    <t>Branch support</t>
  </si>
  <si>
    <t>Charitable</t>
  </si>
  <si>
    <t>Check Requests</t>
  </si>
  <si>
    <t>Allocations</t>
  </si>
  <si>
    <t>subtotal</t>
  </si>
  <si>
    <t>Annual Travel Budget</t>
  </si>
  <si>
    <t>Trinkets and Trash</t>
  </si>
  <si>
    <t>Annual Entertainment Budget</t>
  </si>
  <si>
    <t>Total Budget</t>
  </si>
  <si>
    <t>Trinkets</t>
  </si>
  <si>
    <t>Total Budget Dollars Remaining</t>
  </si>
  <si>
    <t>Mileage (dollars)</t>
  </si>
  <si>
    <t>travel</t>
  </si>
  <si>
    <t>entertainment</t>
  </si>
  <si>
    <t>trinkets</t>
  </si>
  <si>
    <t>spent money since</t>
  </si>
  <si>
    <t>total expenses (sum each)</t>
  </si>
  <si>
    <t>total expenses (diff total)</t>
  </si>
  <si>
    <t>Travel Total</t>
  </si>
  <si>
    <t>Entertainment Total</t>
  </si>
  <si>
    <t>Trinkets &amp; Trash Total</t>
  </si>
  <si>
    <t>Marketing Support Total</t>
  </si>
  <si>
    <t>Check Req &amp; Allocations Total</t>
  </si>
  <si>
    <t>Wholesaler Expense Tracker</t>
  </si>
  <si>
    <t>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</si>
</sst>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0" fillId="1" borderId="2" xfId="0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4" fillId="0" borderId="5" xfId="0" applyFont="1" applyBorder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/>
    <xf numFmtId="164" fontId="4" fillId="0" borderId="2" xfId="0" applyNumberFormat="1" applyFont="1" applyBorder="1"/>
    <xf numFmtId="164" fontId="4" fillId="0" borderId="0" xfId="0" applyNumberFormat="1" applyFont="1" applyBorder="1"/>
    <xf numFmtId="0" fontId="4" fillId="4" borderId="6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/>
    <xf numFmtId="164" fontId="4" fillId="4" borderId="7" xfId="0" applyNumberFormat="1" applyFont="1" applyFill="1" applyBorder="1"/>
    <xf numFmtId="0" fontId="4" fillId="4" borderId="8" xfId="0" applyFont="1" applyFill="1" applyBorder="1"/>
    <xf numFmtId="0" fontId="5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 applyBorder="1"/>
    <xf numFmtId="4" fontId="0" fillId="0" borderId="0" xfId="0" applyNumberFormat="1" applyFill="1" applyBorder="1"/>
    <xf numFmtId="4" fontId="0" fillId="0" borderId="2" xfId="0" applyNumberFormat="1" applyBorder="1"/>
    <xf numFmtId="166" fontId="0" fillId="0" borderId="0" xfId="0" applyNumberFormat="1"/>
    <xf numFmtId="0" fontId="6" fillId="0" borderId="0" xfId="0" applyFont="1" applyAlignment="1">
      <alignment horizontal="right" vertical="center"/>
    </xf>
    <xf numFmtId="165" fontId="7" fillId="0" borderId="0" xfId="0" applyNumberFormat="1" applyFont="1"/>
    <xf numFmtId="0" fontId="6" fillId="0" borderId="0" xfId="0" applyFont="1" applyAlignment="1">
      <alignment horizontal="left" vertical="center"/>
    </xf>
    <xf numFmtId="0" fontId="0" fillId="4" borderId="9" xfId="0" applyFill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14" fontId="5" fillId="0" borderId="0" xfId="0" applyNumberFormat="1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165" fontId="0" fillId="2" borderId="7" xfId="0" applyNumberFormat="1" applyFill="1" applyBorder="1"/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1" borderId="3" xfId="0" applyNumberFormat="1" applyFill="1" applyBorder="1"/>
    <xf numFmtId="165" fontId="0" fillId="1" borderId="5" xfId="0" applyNumberFormat="1" applyFill="1" applyBorder="1" applyAlignment="1">
      <alignment horizontal="center"/>
    </xf>
    <xf numFmtId="165" fontId="0" fillId="1" borderId="3" xfId="0" applyNumberForma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4" borderId="10" xfId="0" applyNumberFormat="1" applyFont="1" applyFill="1" applyBorder="1" applyAlignment="1">
      <alignment horizontal="right"/>
    </xf>
    <xf numFmtId="165" fontId="1" fillId="4" borderId="11" xfId="0" applyNumberFormat="1" applyFont="1" applyFill="1" applyBorder="1" applyAlignment="1">
      <alignment horizontal="right"/>
    </xf>
    <xf numFmtId="165" fontId="0" fillId="4" borderId="0" xfId="0" applyNumberFormat="1" applyFill="1"/>
    <xf numFmtId="0" fontId="8" fillId="0" borderId="0" xfId="0" applyFont="1" applyAlignment="1">
      <alignment horizontal="left" vertical="center"/>
    </xf>
    <xf numFmtId="0" fontId="0" fillId="5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1" borderId="2" xfId="0" applyFill="1" applyBorder="1" applyProtection="1">
      <protection locked="0"/>
    </xf>
    <xf numFmtId="165" fontId="0" fillId="1" borderId="3" xfId="0" applyNumberFormat="1" applyFill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165" fontId="0" fillId="1" borderId="5" xfId="0" applyNumberFormat="1" applyFill="1" applyBorder="1" applyAlignment="1" applyProtection="1">
      <alignment horizontal="center"/>
      <protection locked="0"/>
    </xf>
    <xf numFmtId="165" fontId="1" fillId="4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165" fontId="0" fillId="1" borderId="3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5" fontId="7" fillId="0" borderId="0" xfId="0" applyNumberFormat="1" applyFont="1" applyProtection="1">
      <protection locked="0"/>
    </xf>
    <xf numFmtId="0" fontId="4" fillId="4" borderId="6" xfId="0" applyFont="1" applyFill="1" applyBorder="1" applyProtection="1"/>
    <xf numFmtId="0" fontId="4" fillId="4" borderId="7" xfId="0" applyFont="1" applyFill="1" applyBorder="1" applyAlignment="1" applyProtection="1">
      <alignment horizontal="center"/>
    </xf>
    <xf numFmtId="0" fontId="4" fillId="4" borderId="7" xfId="0" applyFont="1" applyFill="1" applyBorder="1" applyProtection="1"/>
    <xf numFmtId="164" fontId="4" fillId="4" borderId="7" xfId="0" applyNumberFormat="1" applyFont="1" applyFill="1" applyBorder="1" applyProtection="1"/>
    <xf numFmtId="0" fontId="4" fillId="4" borderId="8" xfId="0" applyFont="1" applyFill="1" applyBorder="1" applyProtection="1"/>
    <xf numFmtId="0" fontId="3" fillId="2" borderId="7" xfId="0" applyFont="1" applyFill="1" applyBorder="1" applyAlignment="1" applyProtection="1">
      <alignment horizontal="center"/>
    </xf>
    <xf numFmtId="165" fontId="0" fillId="2" borderId="7" xfId="0" applyNumberFormat="1" applyFill="1" applyBorder="1" applyProtection="1"/>
    <xf numFmtId="165" fontId="1" fillId="4" borderId="8" xfId="0" applyNumberFormat="1" applyFont="1" applyFill="1" applyBorder="1" applyAlignment="1" applyProtection="1">
      <alignment horizontal="center"/>
    </xf>
    <xf numFmtId="165" fontId="0" fillId="4" borderId="0" xfId="0" applyNumberForma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165" fontId="1" fillId="4" borderId="10" xfId="0" applyNumberFormat="1" applyFont="1" applyFill="1" applyBorder="1" applyAlignment="1" applyProtection="1">
      <alignment horizontal="right"/>
    </xf>
    <xf numFmtId="165" fontId="1" fillId="4" borderId="11" xfId="0" applyNumberFormat="1" applyFont="1" applyFill="1" applyBorder="1" applyAlignment="1" applyProtection="1">
      <alignment horizontal="right"/>
    </xf>
    <xf numFmtId="165" fontId="1" fillId="4" borderId="0" xfId="0" applyNumberFormat="1" applyFont="1" applyFill="1" applyAlignment="1" applyProtection="1">
      <alignment horizontal="center"/>
    </xf>
    <xf numFmtId="0" fontId="0" fillId="6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3</xdr:row>
      <xdr:rowOff>7620</xdr:rowOff>
    </xdr:from>
    <xdr:ext cx="5105400" cy="1657826"/>
    <xdr:sp macro="" textlink="">
      <xdr:nvSpPr>
        <xdr:cNvPr id="3" name="TextBox 2"/>
        <xdr:cNvSpPr txBox="1"/>
      </xdr:nvSpPr>
      <xdr:spPr>
        <a:xfrm>
          <a:off x="213360" y="190500"/>
          <a:ext cx="5105400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solidFill>
                <a:srgbClr val="FF0000"/>
              </a:solidFill>
            </a:rPr>
            <a:t>WHILE</a:t>
          </a:r>
          <a:r>
            <a:rPr lang="en-US" sz="2000" b="1" baseline="0">
              <a:solidFill>
                <a:srgbClr val="FF0000"/>
              </a:solidFill>
            </a:rPr>
            <a:t> ALL FORMULAS IN </a:t>
          </a:r>
          <a:r>
            <a:rPr 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US" sz="2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WHOLESALER EXPENSE TRACKER</a:t>
          </a:r>
          <a:r>
            <a:rPr lang="en-US" sz="2000" b="1" baseline="0">
              <a:solidFill>
                <a:srgbClr val="FF0000"/>
              </a:solidFill>
            </a:rPr>
            <a:t> SPREADSHEET ARE BELIEVED TO BE ACCURATE, SHORESPEAK, L.L.C. TAKES NO RESPONSIBILITY FOR THE ULTIMATE ACCURACY OF THE SPREADSHEET</a:t>
          </a:r>
          <a:endParaRPr 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213360</xdr:colOff>
      <xdr:row>12</xdr:row>
      <xdr:rowOff>137160</xdr:rowOff>
    </xdr:from>
    <xdr:ext cx="5105400" cy="1344727"/>
    <xdr:sp macro="" textlink="">
      <xdr:nvSpPr>
        <xdr:cNvPr id="4" name="TextBox 3"/>
        <xdr:cNvSpPr txBox="1"/>
      </xdr:nvSpPr>
      <xdr:spPr>
        <a:xfrm>
          <a:off x="213360" y="1965960"/>
          <a:ext cx="5105400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solidFill>
                <a:srgbClr val="FF0000"/>
              </a:solidFill>
            </a:rPr>
            <a:t>BY USING THE</a:t>
          </a:r>
          <a:r>
            <a:rPr lang="en-US" sz="2000" b="1" baseline="0">
              <a:solidFill>
                <a:srgbClr val="FF0000"/>
              </a:solidFill>
            </a:rPr>
            <a:t> WHOLESALER EXPENSE TRACKER YOU AGREE THAT SHORESPEAK, L.L.C. WILL NOT BE HELD LIABLE FOR ERRORS THAT CAUSE YOU TO GO OVER BUDGET.</a:t>
          </a:r>
          <a:endParaRPr 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243840</xdr:colOff>
      <xdr:row>20</xdr:row>
      <xdr:rowOff>160020</xdr:rowOff>
    </xdr:from>
    <xdr:ext cx="5105400" cy="1657826"/>
    <xdr:sp macro="" textlink="">
      <xdr:nvSpPr>
        <xdr:cNvPr id="5" name="TextBox 4"/>
        <xdr:cNvSpPr txBox="1"/>
      </xdr:nvSpPr>
      <xdr:spPr>
        <a:xfrm>
          <a:off x="243840" y="3451860"/>
          <a:ext cx="5105400" cy="1657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solidFill>
                <a:srgbClr val="FF0000"/>
              </a:solidFill>
            </a:rPr>
            <a:t>THE</a:t>
          </a:r>
          <a:r>
            <a:rPr lang="en-US" sz="2000" b="1" baseline="0">
              <a:solidFill>
                <a:srgbClr val="FF0000"/>
              </a:solidFill>
            </a:rPr>
            <a:t> WHOLESALER EXPENSE TRACKER IS COPYRIGHT ©2013 SHORESPEAK, L.L.C. AND IS PROVIDED FOR YOUR EXCLUSIVE USE. IT MAY NOT BE REPRODUCED OR REDISTRIBUTED.</a:t>
          </a:r>
          <a:endParaRPr lang="en-US" sz="20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213360</xdr:colOff>
      <xdr:row>0</xdr:row>
      <xdr:rowOff>160020</xdr:rowOff>
    </xdr:from>
    <xdr:ext cx="5105400" cy="405432"/>
    <xdr:sp macro="" textlink="">
      <xdr:nvSpPr>
        <xdr:cNvPr id="6" name="TextBox 5"/>
        <xdr:cNvSpPr txBox="1"/>
      </xdr:nvSpPr>
      <xdr:spPr>
        <a:xfrm>
          <a:off x="213360" y="160020"/>
          <a:ext cx="510540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 u="sng">
              <a:solidFill>
                <a:srgbClr val="FF0000"/>
              </a:solidFill>
            </a:rPr>
            <a:t>DISCLAIMER</a:t>
          </a:r>
          <a:r>
            <a:rPr lang="en-US" sz="2000" b="1" u="sng" baseline="0">
              <a:solidFill>
                <a:srgbClr val="FF0000"/>
              </a:solidFill>
            </a:rPr>
            <a:t> - READ THIS!</a:t>
          </a:r>
          <a:endParaRPr lang="en-US" sz="2000" b="1" u="sng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13</xdr:row>
      <xdr:rowOff>15240</xdr:rowOff>
    </xdr:from>
    <xdr:to>
      <xdr:col>1</xdr:col>
      <xdr:colOff>0</xdr:colOff>
      <xdr:row>33</xdr:row>
      <xdr:rowOff>15240</xdr:rowOff>
    </xdr:to>
    <xdr:sp macro="" textlink="">
      <xdr:nvSpPr>
        <xdr:cNvPr id="2" name="TextBox 1"/>
        <xdr:cNvSpPr txBox="1"/>
      </xdr:nvSpPr>
      <xdr:spPr>
        <a:xfrm>
          <a:off x="22860" y="3154680"/>
          <a:ext cx="586740" cy="3733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pPr algn="ctr"/>
          <a:r>
            <a:rPr lang="en-US" sz="1800"/>
            <a:t>Charged to credit card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586740</xdr:colOff>
      <xdr:row>45</xdr:row>
      <xdr:rowOff>167640</xdr:rowOff>
    </xdr:to>
    <xdr:sp macro="" textlink="">
      <xdr:nvSpPr>
        <xdr:cNvPr id="3" name="TextBox 2"/>
        <xdr:cNvSpPr txBox="1"/>
      </xdr:nvSpPr>
      <xdr:spPr>
        <a:xfrm>
          <a:off x="0" y="7254240"/>
          <a:ext cx="586740" cy="203454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pPr algn="ctr"/>
          <a:r>
            <a:rPr lang="en-US" sz="1800"/>
            <a:t>Charged</a:t>
          </a:r>
          <a:r>
            <a:rPr lang="en-US" sz="1800" baseline="0"/>
            <a:t> to budget</a:t>
          </a:r>
          <a:endParaRPr lang="en-US" sz="1800"/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4" name="TextBox 3"/>
        <xdr:cNvSpPr txBox="1"/>
      </xdr:nvSpPr>
      <xdr:spPr>
        <a:xfrm>
          <a:off x="0" y="9434945"/>
          <a:ext cx="2493818" cy="18011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Weekly</a:t>
          </a:r>
          <a:r>
            <a:rPr lang="en-US" sz="1100" b="1" baseline="0"/>
            <a:t> Total Spent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49</xdr:row>
      <xdr:rowOff>3810</xdr:rowOff>
    </xdr:from>
    <xdr:to>
      <xdr:col>3</xdr:col>
      <xdr:colOff>0</xdr:colOff>
      <xdr:row>50</xdr:row>
      <xdr:rowOff>3810</xdr:rowOff>
    </xdr:to>
    <xdr:sp macro="" textlink="">
      <xdr:nvSpPr>
        <xdr:cNvPr id="5" name="TextBox 4"/>
        <xdr:cNvSpPr txBox="1"/>
      </xdr:nvSpPr>
      <xdr:spPr>
        <a:xfrm>
          <a:off x="0" y="9798974"/>
          <a:ext cx="2493818" cy="1801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Travel Budget Remaining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50</xdr:row>
      <xdr:rowOff>160020</xdr:rowOff>
    </xdr:from>
    <xdr:to>
      <xdr:col>3</xdr:col>
      <xdr:colOff>0</xdr:colOff>
      <xdr:row>52</xdr:row>
      <xdr:rowOff>0</xdr:rowOff>
    </xdr:to>
    <xdr:sp macro="" textlink="">
      <xdr:nvSpPr>
        <xdr:cNvPr id="6" name="TextBox 5"/>
        <xdr:cNvSpPr txBox="1"/>
      </xdr:nvSpPr>
      <xdr:spPr>
        <a:xfrm>
          <a:off x="0" y="10135293"/>
          <a:ext cx="2493818" cy="20019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Entertainment Budget Remaining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3</xdr:col>
      <xdr:colOff>0</xdr:colOff>
      <xdr:row>53</xdr:row>
      <xdr:rowOff>175260</xdr:rowOff>
    </xdr:to>
    <xdr:sp macro="" textlink="">
      <xdr:nvSpPr>
        <xdr:cNvPr id="7" name="TextBox 6"/>
        <xdr:cNvSpPr txBox="1"/>
      </xdr:nvSpPr>
      <xdr:spPr>
        <a:xfrm>
          <a:off x="0" y="10515600"/>
          <a:ext cx="2493818" cy="1752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Trinkets &amp; Trash Budget Remaining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3</xdr:col>
      <xdr:colOff>0</xdr:colOff>
      <xdr:row>55</xdr:row>
      <xdr:rowOff>175260</xdr:rowOff>
    </xdr:to>
    <xdr:sp macro="" textlink="">
      <xdr:nvSpPr>
        <xdr:cNvPr id="8" name="TextBox 7"/>
        <xdr:cNvSpPr txBox="1"/>
      </xdr:nvSpPr>
      <xdr:spPr>
        <a:xfrm>
          <a:off x="0" y="10875818"/>
          <a:ext cx="2493818" cy="1752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Marketing Support Dollars Spend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0</xdr:colOff>
      <xdr:row>57</xdr:row>
      <xdr:rowOff>175260</xdr:rowOff>
    </xdr:to>
    <xdr:sp macro="" textlink="">
      <xdr:nvSpPr>
        <xdr:cNvPr id="9" name="TextBox 8"/>
        <xdr:cNvSpPr txBox="1"/>
      </xdr:nvSpPr>
      <xdr:spPr>
        <a:xfrm>
          <a:off x="0" y="11236036"/>
          <a:ext cx="2493818" cy="1752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Check Requests + Allocations Spend</a:t>
          </a:r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31173</xdr:colOff>
      <xdr:row>0</xdr:row>
      <xdr:rowOff>689508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21480" cy="689508"/>
        </a:xfrm>
        <a:prstGeom prst="rect">
          <a:avLst/>
        </a:prstGeom>
      </xdr:spPr>
    </xdr:pic>
    <xdr:clientData/>
  </xdr:twoCellAnchor>
  <xdr:twoCellAnchor>
    <xdr:from>
      <xdr:col>5</xdr:col>
      <xdr:colOff>198120</xdr:colOff>
      <xdr:row>3</xdr:row>
      <xdr:rowOff>30480</xdr:rowOff>
    </xdr:from>
    <xdr:to>
      <xdr:col>8</xdr:col>
      <xdr:colOff>739140</xdr:colOff>
      <xdr:row>6</xdr:row>
      <xdr:rowOff>220980</xdr:rowOff>
    </xdr:to>
    <xdr:sp macro="" textlink="">
      <xdr:nvSpPr>
        <xdr:cNvPr id="11" name="Right Arrow 10"/>
        <xdr:cNvSpPr/>
      </xdr:nvSpPr>
      <xdr:spPr>
        <a:xfrm rot="10800000">
          <a:off x="4381500" y="1013460"/>
          <a:ext cx="2484120" cy="88392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129540</xdr:colOff>
      <xdr:row>4</xdr:row>
      <xdr:rowOff>91440</xdr:rowOff>
    </xdr:from>
    <xdr:ext cx="2126672" cy="264560"/>
    <xdr:sp macro="" textlink="">
      <xdr:nvSpPr>
        <xdr:cNvPr id="12" name="TextBox 11"/>
        <xdr:cNvSpPr txBox="1"/>
      </xdr:nvSpPr>
      <xdr:spPr>
        <a:xfrm>
          <a:off x="4762500" y="1310640"/>
          <a:ext cx="21266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INSERT YOUR BUDGET</a:t>
          </a:r>
          <a:r>
            <a:rPr lang="en-US" sz="1100" b="1" baseline="0">
              <a:solidFill>
                <a:schemeClr val="bg1"/>
              </a:solidFill>
            </a:rPr>
            <a:t> NUMBERS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0</xdr:col>
      <xdr:colOff>152400</xdr:colOff>
      <xdr:row>7</xdr:row>
      <xdr:rowOff>160020</xdr:rowOff>
    </xdr:from>
    <xdr:to>
      <xdr:col>3</xdr:col>
      <xdr:colOff>144780</xdr:colOff>
      <xdr:row>12</xdr:row>
      <xdr:rowOff>76200</xdr:rowOff>
    </xdr:to>
    <xdr:sp macro="" textlink="">
      <xdr:nvSpPr>
        <xdr:cNvPr id="13" name="Right Arrow 12"/>
        <xdr:cNvSpPr/>
      </xdr:nvSpPr>
      <xdr:spPr>
        <a:xfrm>
          <a:off x="152400" y="2072640"/>
          <a:ext cx="2484120" cy="88392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464820</xdr:colOff>
      <xdr:row>9</xdr:row>
      <xdr:rowOff>45720</xdr:rowOff>
    </xdr:from>
    <xdr:ext cx="1447384" cy="264560"/>
    <xdr:sp macro="" textlink="">
      <xdr:nvSpPr>
        <xdr:cNvPr id="14" name="TextBox 13"/>
        <xdr:cNvSpPr txBox="1"/>
      </xdr:nvSpPr>
      <xdr:spPr>
        <a:xfrm>
          <a:off x="464820" y="2377440"/>
          <a:ext cx="14473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INSERT YOUR DATES </a:t>
          </a:r>
        </a:p>
      </xdr:txBody>
    </xdr:sp>
    <xdr:clientData/>
  </xdr:oneCellAnchor>
  <xdr:twoCellAnchor>
    <xdr:from>
      <xdr:col>6</xdr:col>
      <xdr:colOff>320040</xdr:colOff>
      <xdr:row>14</xdr:row>
      <xdr:rowOff>0</xdr:rowOff>
    </xdr:from>
    <xdr:to>
      <xdr:col>9</xdr:col>
      <xdr:colOff>563880</xdr:colOff>
      <xdr:row>18</xdr:row>
      <xdr:rowOff>152400</xdr:rowOff>
    </xdr:to>
    <xdr:sp macro="" textlink="">
      <xdr:nvSpPr>
        <xdr:cNvPr id="15" name="Right Arrow 14"/>
        <xdr:cNvSpPr/>
      </xdr:nvSpPr>
      <xdr:spPr>
        <a:xfrm rot="10800000">
          <a:off x="4953000" y="3261360"/>
          <a:ext cx="2484120" cy="88392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297180</xdr:colOff>
      <xdr:row>22</xdr:row>
      <xdr:rowOff>0</xdr:rowOff>
    </xdr:from>
    <xdr:to>
      <xdr:col>10</xdr:col>
      <xdr:colOff>403860</xdr:colOff>
      <xdr:row>26</xdr:row>
      <xdr:rowOff>0</xdr:rowOff>
    </xdr:to>
    <xdr:sp macro="" textlink="">
      <xdr:nvSpPr>
        <xdr:cNvPr id="16" name="Right Arrow 15"/>
        <xdr:cNvSpPr/>
      </xdr:nvSpPr>
      <xdr:spPr>
        <a:xfrm rot="10800000">
          <a:off x="4930140" y="4747260"/>
          <a:ext cx="3093720" cy="74676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274320</xdr:colOff>
      <xdr:row>27</xdr:row>
      <xdr:rowOff>83820</xdr:rowOff>
    </xdr:from>
    <xdr:to>
      <xdr:col>10</xdr:col>
      <xdr:colOff>472440</xdr:colOff>
      <xdr:row>32</xdr:row>
      <xdr:rowOff>45720</xdr:rowOff>
    </xdr:to>
    <xdr:sp macro="" textlink="">
      <xdr:nvSpPr>
        <xdr:cNvPr id="17" name="Right Arrow 16"/>
        <xdr:cNvSpPr/>
      </xdr:nvSpPr>
      <xdr:spPr>
        <a:xfrm rot="10800000">
          <a:off x="4907280" y="5775960"/>
          <a:ext cx="3185160" cy="88392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266700</xdr:colOff>
      <xdr:row>41</xdr:row>
      <xdr:rowOff>7620</xdr:rowOff>
    </xdr:from>
    <xdr:to>
      <xdr:col>11</xdr:col>
      <xdr:colOff>30480</xdr:colOff>
      <xdr:row>45</xdr:row>
      <xdr:rowOff>152400</xdr:rowOff>
    </xdr:to>
    <xdr:sp macro="" textlink="">
      <xdr:nvSpPr>
        <xdr:cNvPr id="18" name="Right Arrow 17"/>
        <xdr:cNvSpPr/>
      </xdr:nvSpPr>
      <xdr:spPr>
        <a:xfrm rot="10800000">
          <a:off x="4899660" y="8321040"/>
          <a:ext cx="3497580" cy="88392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708660</xdr:colOff>
      <xdr:row>15</xdr:row>
      <xdr:rowOff>129540</xdr:rowOff>
    </xdr:from>
    <xdr:ext cx="2075825" cy="264560"/>
    <xdr:sp macro="" textlink="">
      <xdr:nvSpPr>
        <xdr:cNvPr id="19" name="TextBox 18"/>
        <xdr:cNvSpPr txBox="1"/>
      </xdr:nvSpPr>
      <xdr:spPr>
        <a:xfrm>
          <a:off x="5341620" y="3573780"/>
          <a:ext cx="2075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INSERT YOUR TRAVEL</a:t>
          </a:r>
          <a:r>
            <a:rPr lang="en-US" sz="1100" b="1" baseline="0">
              <a:solidFill>
                <a:schemeClr val="bg1"/>
              </a:solidFill>
            </a:rPr>
            <a:t> EXPENCES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678180</xdr:colOff>
      <xdr:row>23</xdr:row>
      <xdr:rowOff>45720</xdr:rowOff>
    </xdr:from>
    <xdr:ext cx="2649700" cy="264560"/>
    <xdr:sp macro="" textlink="">
      <xdr:nvSpPr>
        <xdr:cNvPr id="20" name="TextBox 19"/>
        <xdr:cNvSpPr txBox="1"/>
      </xdr:nvSpPr>
      <xdr:spPr>
        <a:xfrm>
          <a:off x="5311140" y="4983480"/>
          <a:ext cx="26497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INSERT YOUR ENTERTAINMENT</a:t>
          </a:r>
          <a:r>
            <a:rPr lang="en-US" sz="1100" b="1" baseline="0">
              <a:solidFill>
                <a:schemeClr val="bg1"/>
              </a:solidFill>
            </a:rPr>
            <a:t> EXPENCES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518160</xdr:colOff>
      <xdr:row>29</xdr:row>
      <xdr:rowOff>22860</xdr:rowOff>
    </xdr:from>
    <xdr:ext cx="2971006" cy="264560"/>
    <xdr:sp macro="" textlink="">
      <xdr:nvSpPr>
        <xdr:cNvPr id="21" name="TextBox 20"/>
        <xdr:cNvSpPr txBox="1"/>
      </xdr:nvSpPr>
      <xdr:spPr>
        <a:xfrm>
          <a:off x="5151120" y="6088380"/>
          <a:ext cx="29710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INSERT YOUR MARKETING SUPPORT </a:t>
          </a:r>
          <a:r>
            <a:rPr lang="en-US" sz="1100" b="1" baseline="0">
              <a:solidFill>
                <a:schemeClr val="bg1"/>
              </a:solidFill>
            </a:rPr>
            <a:t> EXPENCES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441960</xdr:colOff>
      <xdr:row>35</xdr:row>
      <xdr:rowOff>7620</xdr:rowOff>
    </xdr:from>
    <xdr:to>
      <xdr:col>10</xdr:col>
      <xdr:colOff>548640</xdr:colOff>
      <xdr:row>37</xdr:row>
      <xdr:rowOff>167640</xdr:rowOff>
    </xdr:to>
    <xdr:sp macro="" textlink="">
      <xdr:nvSpPr>
        <xdr:cNvPr id="22" name="Right Arrow 21"/>
        <xdr:cNvSpPr/>
      </xdr:nvSpPr>
      <xdr:spPr>
        <a:xfrm rot="10800000">
          <a:off x="5074920" y="7193280"/>
          <a:ext cx="3093720" cy="5334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22860</xdr:colOff>
      <xdr:row>35</xdr:row>
      <xdr:rowOff>152400</xdr:rowOff>
    </xdr:from>
    <xdr:ext cx="1923796" cy="264560"/>
    <xdr:sp macro="" textlink="">
      <xdr:nvSpPr>
        <xdr:cNvPr id="23" name="TextBox 22"/>
        <xdr:cNvSpPr txBox="1"/>
      </xdr:nvSpPr>
      <xdr:spPr>
        <a:xfrm>
          <a:off x="5402580" y="7338060"/>
          <a:ext cx="19237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bg1"/>
              </a:solidFill>
            </a:rPr>
            <a:t>INSERT YOUR TRINKET SPEND</a:t>
          </a:r>
        </a:p>
      </xdr:txBody>
    </xdr:sp>
    <xdr:clientData/>
  </xdr:oneCellAnchor>
  <xdr:oneCellAnchor>
    <xdr:from>
      <xdr:col>6</xdr:col>
      <xdr:colOff>510540</xdr:colOff>
      <xdr:row>42</xdr:row>
      <xdr:rowOff>53340</xdr:rowOff>
    </xdr:from>
    <xdr:ext cx="3307080" cy="436786"/>
    <xdr:sp macro="" textlink="">
      <xdr:nvSpPr>
        <xdr:cNvPr id="24" name="TextBox 23"/>
        <xdr:cNvSpPr txBox="1"/>
      </xdr:nvSpPr>
      <xdr:spPr>
        <a:xfrm>
          <a:off x="5143500" y="8557260"/>
          <a:ext cx="330708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 b="1">
              <a:solidFill>
                <a:schemeClr val="bg1"/>
              </a:solidFill>
            </a:rPr>
            <a:t>USE THIS SECTION TO TRACK </a:t>
          </a:r>
          <a:r>
            <a:rPr lang="en-US" sz="1100" b="1" baseline="0">
              <a:solidFill>
                <a:schemeClr val="bg1"/>
              </a:solidFill>
            </a:rPr>
            <a:t>EXPENCES CHARGED FROM THE HOME OFFICE</a:t>
          </a:r>
          <a:endParaRPr lang="en-US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3</xdr:col>
      <xdr:colOff>41564</xdr:colOff>
      <xdr:row>47</xdr:row>
      <xdr:rowOff>90055</xdr:rowOff>
    </xdr:from>
    <xdr:to>
      <xdr:col>11</xdr:col>
      <xdr:colOff>62345</xdr:colOff>
      <xdr:row>58</xdr:row>
      <xdr:rowOff>6928</xdr:rowOff>
    </xdr:to>
    <xdr:sp macro="" textlink="">
      <xdr:nvSpPr>
        <xdr:cNvPr id="26" name="Rectangle 25"/>
        <xdr:cNvSpPr/>
      </xdr:nvSpPr>
      <xdr:spPr>
        <a:xfrm>
          <a:off x="2535382" y="9525000"/>
          <a:ext cx="6289963" cy="1898073"/>
        </a:xfrm>
        <a:prstGeom prst="rect">
          <a:avLst/>
        </a:prstGeom>
        <a:solidFill>
          <a:srgbClr val="FF0000">
            <a:alpha val="7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/>
            <a:t>ALL THE FORMULAS IN</a:t>
          </a:r>
          <a:r>
            <a:rPr lang="en-US" sz="2000" b="1" baseline="0"/>
            <a:t> THE WHOLESALER EXPENSE TRACKER ARE LOCKED AND MAY NOT BE CHANGED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3</xdr:col>
      <xdr:colOff>0</xdr:colOff>
      <xdr:row>48</xdr:row>
      <xdr:rowOff>0</xdr:rowOff>
    </xdr:to>
    <xdr:sp macro="" textlink="">
      <xdr:nvSpPr>
        <xdr:cNvPr id="4" name="TextBox 3"/>
        <xdr:cNvSpPr txBox="1"/>
      </xdr:nvSpPr>
      <xdr:spPr>
        <a:xfrm>
          <a:off x="0" y="9502140"/>
          <a:ext cx="2491740" cy="1828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Weekly</a:t>
          </a:r>
          <a:r>
            <a:rPr lang="en-US" sz="1100" b="1" baseline="0"/>
            <a:t> Total Spent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3</xdr:col>
      <xdr:colOff>0</xdr:colOff>
      <xdr:row>50</xdr:row>
      <xdr:rowOff>3810</xdr:rowOff>
    </xdr:to>
    <xdr:sp macro="" textlink="">
      <xdr:nvSpPr>
        <xdr:cNvPr id="5" name="TextBox 4"/>
        <xdr:cNvSpPr txBox="1"/>
      </xdr:nvSpPr>
      <xdr:spPr>
        <a:xfrm>
          <a:off x="0" y="9867900"/>
          <a:ext cx="2491740" cy="18669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Travel Budget Remaining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50</xdr:row>
      <xdr:rowOff>160020</xdr:rowOff>
    </xdr:from>
    <xdr:to>
      <xdr:col>3</xdr:col>
      <xdr:colOff>0</xdr:colOff>
      <xdr:row>52</xdr:row>
      <xdr:rowOff>0</xdr:rowOff>
    </xdr:to>
    <xdr:sp macro="" textlink="">
      <xdr:nvSpPr>
        <xdr:cNvPr id="6" name="TextBox 5"/>
        <xdr:cNvSpPr txBox="1"/>
      </xdr:nvSpPr>
      <xdr:spPr>
        <a:xfrm>
          <a:off x="0" y="10210800"/>
          <a:ext cx="2491740" cy="2057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/>
            <a:t>Entertainment Budget Remaining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7" name="TextBox 6"/>
        <xdr:cNvSpPr txBox="1"/>
      </xdr:nvSpPr>
      <xdr:spPr>
        <a:xfrm>
          <a:off x="0" y="10599420"/>
          <a:ext cx="2491740" cy="1828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Trinkets &amp; Trash Budget Remaining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3</xdr:col>
      <xdr:colOff>0</xdr:colOff>
      <xdr:row>55</xdr:row>
      <xdr:rowOff>175260</xdr:rowOff>
    </xdr:to>
    <xdr:sp macro="" textlink="">
      <xdr:nvSpPr>
        <xdr:cNvPr id="8" name="TextBox 7"/>
        <xdr:cNvSpPr txBox="1"/>
      </xdr:nvSpPr>
      <xdr:spPr>
        <a:xfrm>
          <a:off x="0" y="10965180"/>
          <a:ext cx="2491740" cy="1752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Marketing Support</a:t>
          </a:r>
          <a:endParaRPr lang="en-US" sz="1100" b="1"/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9" name="TextBox 8"/>
        <xdr:cNvSpPr txBox="1"/>
      </xdr:nvSpPr>
      <xdr:spPr>
        <a:xfrm>
          <a:off x="0" y="11330940"/>
          <a:ext cx="2491740" cy="1828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100" b="1" baseline="0"/>
            <a:t>Check Requests + Allocations</a:t>
          </a:r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0</xdr:row>
      <xdr:rowOff>689508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21480" cy="689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16" sqref="L16"/>
    </sheetView>
  </sheetViews>
  <sheetFormatPr defaultRowHeight="14.4" x14ac:dyDescent="0.3"/>
  <cols>
    <col min="1" max="16384" width="8.88671875" style="59"/>
  </cols>
  <sheetData/>
  <sheetProtection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D74"/>
  <sheetViews>
    <sheetView topLeftCell="A33" zoomScale="110" zoomScaleNormal="110" workbookViewId="0">
      <selection activeCell="F78" sqref="F78"/>
    </sheetView>
  </sheetViews>
  <sheetFormatPr defaultRowHeight="14.4" x14ac:dyDescent="0.3"/>
  <cols>
    <col min="1" max="1" width="8.88671875" customWidth="1"/>
    <col min="2" max="2" width="18.5546875" style="4" customWidth="1"/>
    <col min="4" max="4" width="13.5546875" customWidth="1"/>
    <col min="5" max="5" width="11.21875" bestFit="1" customWidth="1"/>
    <col min="6" max="15" width="11.109375" bestFit="1" customWidth="1"/>
    <col min="16" max="42" width="10.88671875" bestFit="1" customWidth="1"/>
    <col min="43" max="55" width="15.21875" bestFit="1" customWidth="1"/>
    <col min="56" max="56" width="26" style="46" customWidth="1"/>
  </cols>
  <sheetData>
    <row r="1" spans="1:56" ht="54.6" customHeight="1" x14ac:dyDescent="0.3">
      <c r="G1" s="58" t="s">
        <v>34</v>
      </c>
    </row>
    <row r="2" spans="1:56" ht="12" customHeight="1" x14ac:dyDescent="0.45">
      <c r="C2" s="1"/>
      <c r="D2" s="1"/>
    </row>
    <row r="3" spans="1:56" s="18" customFormat="1" ht="10.8" customHeight="1" thickBot="1" x14ac:dyDescent="0.4">
      <c r="B3" s="17"/>
      <c r="BD3" s="47"/>
    </row>
    <row r="4" spans="1:56" s="18" customFormat="1" ht="18.600000000000001" thickTop="1" x14ac:dyDescent="0.35">
      <c r="A4" s="21" t="s">
        <v>16</v>
      </c>
      <c r="B4" s="22"/>
      <c r="C4" s="22"/>
      <c r="D4" s="25">
        <v>65000</v>
      </c>
      <c r="E4" s="19"/>
      <c r="BD4" s="47"/>
    </row>
    <row r="5" spans="1:56" s="18" customFormat="1" ht="18" x14ac:dyDescent="0.35">
      <c r="A5" s="23" t="s">
        <v>18</v>
      </c>
      <c r="B5" s="24"/>
      <c r="C5" s="24"/>
      <c r="D5" s="26">
        <v>35000</v>
      </c>
      <c r="E5" s="20"/>
      <c r="BD5" s="47"/>
    </row>
    <row r="6" spans="1:56" s="18" customFormat="1" ht="18" x14ac:dyDescent="0.35">
      <c r="A6" s="23" t="s">
        <v>17</v>
      </c>
      <c r="B6" s="24"/>
      <c r="C6" s="24"/>
      <c r="D6" s="26">
        <v>10000</v>
      </c>
      <c r="E6" s="20"/>
      <c r="BD6" s="47"/>
    </row>
    <row r="7" spans="1:56" s="18" customFormat="1" ht="18.600000000000001" thickBot="1" x14ac:dyDescent="0.4">
      <c r="A7" s="27" t="s">
        <v>19</v>
      </c>
      <c r="B7" s="28"/>
      <c r="C7" s="29"/>
      <c r="D7" s="30">
        <f>SUM(D4:D6)</f>
        <v>110000</v>
      </c>
      <c r="E7" s="31"/>
      <c r="BD7" s="47"/>
    </row>
    <row r="8" spans="1:56" s="18" customFormat="1" ht="18.600000000000001" thickTop="1" x14ac:dyDescent="0.35">
      <c r="B8" s="17"/>
      <c r="BD8" s="47"/>
    </row>
    <row r="9" spans="1:56" s="2" customFormat="1" x14ac:dyDescent="0.3">
      <c r="B9" s="3"/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0</v>
      </c>
      <c r="AB9" s="5" t="s">
        <v>0</v>
      </c>
      <c r="AC9" s="5" t="s">
        <v>0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 t="s">
        <v>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5" t="s">
        <v>0</v>
      </c>
      <c r="AU9" s="5" t="s">
        <v>0</v>
      </c>
      <c r="AV9" s="5" t="s">
        <v>0</v>
      </c>
      <c r="AW9" s="5" t="s">
        <v>0</v>
      </c>
      <c r="AX9" s="5" t="s">
        <v>0</v>
      </c>
      <c r="AY9" s="5" t="s">
        <v>0</v>
      </c>
      <c r="AZ9" s="5" t="s">
        <v>0</v>
      </c>
      <c r="BA9" s="5" t="s">
        <v>0</v>
      </c>
      <c r="BB9" s="5" t="s">
        <v>0</v>
      </c>
      <c r="BC9" s="5" t="s">
        <v>0</v>
      </c>
      <c r="BD9" s="48"/>
    </row>
    <row r="10" spans="1:56" x14ac:dyDescent="0.3">
      <c r="D10" s="5">
        <v>1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14</v>
      </c>
      <c r="R10" s="5">
        <v>15</v>
      </c>
      <c r="S10" s="5">
        <v>16</v>
      </c>
      <c r="T10" s="5">
        <v>17</v>
      </c>
      <c r="U10" s="5">
        <v>18</v>
      </c>
      <c r="V10" s="5">
        <v>19</v>
      </c>
      <c r="W10" s="5">
        <v>20</v>
      </c>
      <c r="X10" s="5">
        <v>21</v>
      </c>
      <c r="Y10" s="5">
        <v>22</v>
      </c>
      <c r="Z10" s="5">
        <v>23</v>
      </c>
      <c r="AA10" s="5">
        <v>24</v>
      </c>
      <c r="AB10" s="5">
        <v>25</v>
      </c>
      <c r="AC10" s="5">
        <v>26</v>
      </c>
      <c r="AD10" s="5">
        <v>27</v>
      </c>
      <c r="AE10" s="5">
        <v>28</v>
      </c>
      <c r="AF10" s="5">
        <v>29</v>
      </c>
      <c r="AG10" s="5">
        <v>30</v>
      </c>
      <c r="AH10" s="5">
        <v>31</v>
      </c>
      <c r="AI10" s="5">
        <v>32</v>
      </c>
      <c r="AJ10" s="5">
        <v>33</v>
      </c>
      <c r="AK10" s="5">
        <v>34</v>
      </c>
      <c r="AL10" s="5">
        <v>35</v>
      </c>
      <c r="AM10" s="5">
        <v>36</v>
      </c>
      <c r="AN10" s="5">
        <v>37</v>
      </c>
      <c r="AO10" s="5">
        <v>38</v>
      </c>
      <c r="AP10" s="5">
        <v>39</v>
      </c>
      <c r="AQ10" s="5">
        <v>40</v>
      </c>
      <c r="AR10" s="5">
        <v>41</v>
      </c>
      <c r="AS10" s="5">
        <v>42</v>
      </c>
      <c r="AT10" s="5">
        <v>43</v>
      </c>
      <c r="AU10" s="5">
        <v>44</v>
      </c>
      <c r="AV10" s="5">
        <v>45</v>
      </c>
      <c r="AW10" s="5">
        <v>46</v>
      </c>
      <c r="AX10" s="5">
        <v>47</v>
      </c>
      <c r="AY10" s="5">
        <v>48</v>
      </c>
      <c r="AZ10" s="5">
        <v>49</v>
      </c>
      <c r="BA10" s="5">
        <v>50</v>
      </c>
      <c r="BB10" s="5">
        <v>51</v>
      </c>
      <c r="BC10" s="5">
        <v>52</v>
      </c>
    </row>
    <row r="11" spans="1:56" x14ac:dyDescent="0.3"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  <c r="S11" s="5" t="s">
        <v>1</v>
      </c>
      <c r="T11" s="5" t="s">
        <v>1</v>
      </c>
      <c r="U11" s="5" t="s">
        <v>1</v>
      </c>
      <c r="V11" s="5" t="s">
        <v>1</v>
      </c>
      <c r="W11" s="5" t="s">
        <v>1</v>
      </c>
      <c r="X11" s="5" t="s">
        <v>1</v>
      </c>
      <c r="Y11" s="5" t="s">
        <v>1</v>
      </c>
      <c r="Z11" s="5" t="s">
        <v>1</v>
      </c>
      <c r="AA11" s="5" t="s">
        <v>1</v>
      </c>
      <c r="AB11" s="5" t="s">
        <v>1</v>
      </c>
      <c r="AC11" s="5" t="s">
        <v>1</v>
      </c>
      <c r="AD11" s="5" t="s">
        <v>1</v>
      </c>
      <c r="AE11" s="5" t="s">
        <v>1</v>
      </c>
      <c r="AF11" s="5" t="s">
        <v>1</v>
      </c>
      <c r="AG11" s="5" t="s">
        <v>1</v>
      </c>
      <c r="AH11" s="5" t="s">
        <v>1</v>
      </c>
      <c r="AI11" s="5" t="s">
        <v>1</v>
      </c>
      <c r="AJ11" s="5" t="s">
        <v>1</v>
      </c>
      <c r="AK11" s="5" t="s">
        <v>1</v>
      </c>
      <c r="AL11" s="5" t="s">
        <v>1</v>
      </c>
      <c r="AM11" s="5" t="s">
        <v>1</v>
      </c>
      <c r="AN11" s="5" t="s">
        <v>1</v>
      </c>
      <c r="AO11" s="5" t="s">
        <v>1</v>
      </c>
      <c r="AP11" s="5" t="s">
        <v>1</v>
      </c>
      <c r="AQ11" s="5" t="s">
        <v>1</v>
      </c>
      <c r="AR11" s="5" t="s">
        <v>1</v>
      </c>
      <c r="AS11" s="5" t="s">
        <v>1</v>
      </c>
      <c r="AT11" s="5" t="s">
        <v>1</v>
      </c>
      <c r="AU11" s="5" t="s">
        <v>1</v>
      </c>
      <c r="AV11" s="5" t="s">
        <v>1</v>
      </c>
      <c r="AW11" s="5" t="s">
        <v>1</v>
      </c>
      <c r="AX11" s="5" t="s">
        <v>1</v>
      </c>
      <c r="AY11" s="5" t="s">
        <v>1</v>
      </c>
      <c r="AZ11" s="5" t="s">
        <v>1</v>
      </c>
      <c r="BA11" s="5" t="s">
        <v>1</v>
      </c>
      <c r="BB11" s="5" t="s">
        <v>1</v>
      </c>
      <c r="BC11" s="5" t="s">
        <v>1</v>
      </c>
    </row>
    <row r="12" spans="1:56" x14ac:dyDescent="0.3">
      <c r="D12" s="43">
        <v>41279</v>
      </c>
      <c r="E12" s="43">
        <v>41286</v>
      </c>
      <c r="F12" s="43">
        <v>41293</v>
      </c>
      <c r="G12" s="32" t="s">
        <v>2</v>
      </c>
      <c r="H12" s="32" t="s">
        <v>2</v>
      </c>
      <c r="I12" s="32" t="s">
        <v>2</v>
      </c>
      <c r="J12" s="32" t="s">
        <v>2</v>
      </c>
      <c r="K12" s="32" t="s">
        <v>2</v>
      </c>
      <c r="L12" s="32" t="s">
        <v>2</v>
      </c>
      <c r="M12" s="32" t="s">
        <v>2</v>
      </c>
      <c r="N12" s="32" t="s">
        <v>2</v>
      </c>
      <c r="O12" s="32" t="s">
        <v>2</v>
      </c>
      <c r="P12" s="32" t="s">
        <v>2</v>
      </c>
      <c r="Q12" s="32" t="s">
        <v>2</v>
      </c>
      <c r="R12" s="32" t="s">
        <v>2</v>
      </c>
      <c r="S12" s="32" t="s">
        <v>2</v>
      </c>
      <c r="T12" s="32" t="s">
        <v>2</v>
      </c>
      <c r="U12" s="32" t="s">
        <v>2</v>
      </c>
      <c r="V12" s="32" t="s">
        <v>2</v>
      </c>
      <c r="W12" s="32" t="s">
        <v>2</v>
      </c>
      <c r="X12" s="32" t="s">
        <v>2</v>
      </c>
      <c r="Y12" s="32" t="s">
        <v>2</v>
      </c>
      <c r="Z12" s="32" t="s">
        <v>2</v>
      </c>
      <c r="AA12" s="32" t="s">
        <v>2</v>
      </c>
      <c r="AB12" s="32" t="s">
        <v>2</v>
      </c>
      <c r="AC12" s="32" t="s">
        <v>2</v>
      </c>
      <c r="AD12" s="32" t="s">
        <v>2</v>
      </c>
      <c r="AE12" s="32" t="s">
        <v>2</v>
      </c>
      <c r="AF12" s="32" t="s">
        <v>2</v>
      </c>
      <c r="AG12" s="32" t="s">
        <v>2</v>
      </c>
      <c r="AH12" s="32" t="s">
        <v>2</v>
      </c>
      <c r="AI12" s="32" t="s">
        <v>2</v>
      </c>
      <c r="AJ12" s="32" t="s">
        <v>2</v>
      </c>
      <c r="AK12" s="32" t="s">
        <v>2</v>
      </c>
      <c r="AL12" s="32" t="s">
        <v>2</v>
      </c>
      <c r="AM12" s="32" t="s">
        <v>2</v>
      </c>
      <c r="AN12" s="32" t="s">
        <v>2</v>
      </c>
      <c r="AO12" s="32" t="s">
        <v>2</v>
      </c>
      <c r="AP12" s="32" t="s">
        <v>2</v>
      </c>
      <c r="AQ12" s="32" t="s">
        <v>2</v>
      </c>
      <c r="AR12" s="32" t="s">
        <v>2</v>
      </c>
      <c r="AS12" s="32" t="s">
        <v>2</v>
      </c>
      <c r="AT12" s="32" t="s">
        <v>2</v>
      </c>
      <c r="AU12" s="32" t="s">
        <v>2</v>
      </c>
      <c r="AV12" s="32" t="s">
        <v>2</v>
      </c>
      <c r="AW12" s="32" t="s">
        <v>2</v>
      </c>
      <c r="AX12" s="32" t="s">
        <v>2</v>
      </c>
      <c r="AY12" s="32" t="s">
        <v>2</v>
      </c>
      <c r="AZ12" s="32" t="s">
        <v>2</v>
      </c>
      <c r="BA12" s="32" t="s">
        <v>2</v>
      </c>
      <c r="BB12" s="32" t="s">
        <v>2</v>
      </c>
      <c r="BC12" s="32" t="s">
        <v>2</v>
      </c>
    </row>
    <row r="13" spans="1:56" ht="15" thickBot="1" x14ac:dyDescent="0.35"/>
    <row r="14" spans="1:56" ht="15" thickTop="1" x14ac:dyDescent="0.3">
      <c r="B14" s="9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49"/>
    </row>
    <row r="15" spans="1:56" x14ac:dyDescent="0.3">
      <c r="B15" s="13" t="s">
        <v>4</v>
      </c>
      <c r="C15" s="7"/>
      <c r="D15" s="34">
        <v>245</v>
      </c>
      <c r="E15" s="34">
        <v>650</v>
      </c>
      <c r="F15" s="34">
        <v>350</v>
      </c>
      <c r="G15" s="3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50"/>
    </row>
    <row r="16" spans="1:56" x14ac:dyDescent="0.3">
      <c r="B16" s="13" t="s">
        <v>5</v>
      </c>
      <c r="C16" s="7"/>
      <c r="D16" s="34">
        <v>85</v>
      </c>
      <c r="E16" s="34">
        <v>166.8</v>
      </c>
      <c r="F16" s="34">
        <v>75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50"/>
    </row>
    <row r="17" spans="2:56" x14ac:dyDescent="0.3">
      <c r="B17" s="13" t="s">
        <v>6</v>
      </c>
      <c r="C17" s="7"/>
      <c r="D17" s="34">
        <v>20</v>
      </c>
      <c r="E17" s="34">
        <v>62</v>
      </c>
      <c r="F17" s="34">
        <v>36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50"/>
    </row>
    <row r="18" spans="2:56" x14ac:dyDescent="0.3">
      <c r="B18" s="13" t="s">
        <v>22</v>
      </c>
      <c r="C18" s="7"/>
      <c r="D18" s="35">
        <v>30</v>
      </c>
      <c r="E18" s="35">
        <v>35</v>
      </c>
      <c r="F18" s="34">
        <v>60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50"/>
    </row>
    <row r="19" spans="2:56" x14ac:dyDescent="0.3">
      <c r="B19" s="13" t="s">
        <v>7</v>
      </c>
      <c r="C19" s="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50"/>
    </row>
    <row r="20" spans="2:56" x14ac:dyDescent="0.3">
      <c r="B20" s="13"/>
      <c r="C20" s="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52" t="s">
        <v>29</v>
      </c>
    </row>
    <row r="21" spans="2:56" ht="15" thickBot="1" x14ac:dyDescent="0.35">
      <c r="B21" s="12"/>
      <c r="C21" s="44" t="s">
        <v>15</v>
      </c>
      <c r="D21" s="45">
        <f>SUM(D15:D20)</f>
        <v>380</v>
      </c>
      <c r="E21" s="45">
        <f t="shared" ref="E21:BC21" si="0">SUM(E15:E20)</f>
        <v>913.8</v>
      </c>
      <c r="F21" s="45">
        <f>SUM(F15:F20)</f>
        <v>521</v>
      </c>
      <c r="G21" s="45">
        <f t="shared" si="0"/>
        <v>0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5">
        <f t="shared" si="0"/>
        <v>0</v>
      </c>
      <c r="L21" s="45">
        <f t="shared" si="0"/>
        <v>0</v>
      </c>
      <c r="M21" s="45">
        <f t="shared" si="0"/>
        <v>0</v>
      </c>
      <c r="N21" s="45">
        <f t="shared" si="0"/>
        <v>0</v>
      </c>
      <c r="O21" s="45">
        <f t="shared" si="0"/>
        <v>0</v>
      </c>
      <c r="P21" s="45">
        <f t="shared" si="0"/>
        <v>0</v>
      </c>
      <c r="Q21" s="45">
        <f t="shared" si="0"/>
        <v>0</v>
      </c>
      <c r="R21" s="45">
        <f t="shared" si="0"/>
        <v>0</v>
      </c>
      <c r="S21" s="45">
        <f t="shared" si="0"/>
        <v>0</v>
      </c>
      <c r="T21" s="45">
        <f t="shared" si="0"/>
        <v>0</v>
      </c>
      <c r="U21" s="45">
        <f t="shared" si="0"/>
        <v>0</v>
      </c>
      <c r="V21" s="45">
        <f t="shared" si="0"/>
        <v>0</v>
      </c>
      <c r="W21" s="45">
        <f t="shared" si="0"/>
        <v>0</v>
      </c>
      <c r="X21" s="45">
        <f t="shared" si="0"/>
        <v>0</v>
      </c>
      <c r="Y21" s="45">
        <f t="shared" si="0"/>
        <v>0</v>
      </c>
      <c r="Z21" s="45">
        <f t="shared" si="0"/>
        <v>0</v>
      </c>
      <c r="AA21" s="45">
        <f t="shared" si="0"/>
        <v>0</v>
      </c>
      <c r="AB21" s="45">
        <f t="shared" si="0"/>
        <v>0</v>
      </c>
      <c r="AC21" s="45">
        <f t="shared" si="0"/>
        <v>0</v>
      </c>
      <c r="AD21" s="45">
        <f t="shared" si="0"/>
        <v>0</v>
      </c>
      <c r="AE21" s="45">
        <f t="shared" si="0"/>
        <v>0</v>
      </c>
      <c r="AF21" s="45">
        <f t="shared" si="0"/>
        <v>0</v>
      </c>
      <c r="AG21" s="45">
        <f t="shared" si="0"/>
        <v>0</v>
      </c>
      <c r="AH21" s="45">
        <f t="shared" si="0"/>
        <v>0</v>
      </c>
      <c r="AI21" s="45">
        <f t="shared" si="0"/>
        <v>0</v>
      </c>
      <c r="AJ21" s="45">
        <f t="shared" si="0"/>
        <v>0</v>
      </c>
      <c r="AK21" s="45">
        <f t="shared" si="0"/>
        <v>0</v>
      </c>
      <c r="AL21" s="45">
        <f t="shared" si="0"/>
        <v>0</v>
      </c>
      <c r="AM21" s="45">
        <f t="shared" si="0"/>
        <v>0</v>
      </c>
      <c r="AN21" s="45">
        <f t="shared" si="0"/>
        <v>0</v>
      </c>
      <c r="AO21" s="45">
        <f t="shared" si="0"/>
        <v>0</v>
      </c>
      <c r="AP21" s="45">
        <f t="shared" si="0"/>
        <v>0</v>
      </c>
      <c r="AQ21" s="45">
        <f t="shared" si="0"/>
        <v>0</v>
      </c>
      <c r="AR21" s="45">
        <f t="shared" si="0"/>
        <v>0</v>
      </c>
      <c r="AS21" s="45">
        <f t="shared" si="0"/>
        <v>0</v>
      </c>
      <c r="AT21" s="45">
        <f t="shared" si="0"/>
        <v>0</v>
      </c>
      <c r="AU21" s="45">
        <f t="shared" si="0"/>
        <v>0</v>
      </c>
      <c r="AV21" s="45">
        <f t="shared" si="0"/>
        <v>0</v>
      </c>
      <c r="AW21" s="45">
        <f t="shared" si="0"/>
        <v>0</v>
      </c>
      <c r="AX21" s="45">
        <f t="shared" si="0"/>
        <v>0</v>
      </c>
      <c r="AY21" s="45">
        <f t="shared" si="0"/>
        <v>0</v>
      </c>
      <c r="AZ21" s="45">
        <f t="shared" si="0"/>
        <v>0</v>
      </c>
      <c r="BA21" s="45">
        <f t="shared" si="0"/>
        <v>0</v>
      </c>
      <c r="BB21" s="45">
        <f t="shared" si="0"/>
        <v>0</v>
      </c>
      <c r="BC21" s="45">
        <f t="shared" si="0"/>
        <v>0</v>
      </c>
      <c r="BD21" s="53">
        <f>SUM(D21:BC21)</f>
        <v>1814.8</v>
      </c>
    </row>
    <row r="22" spans="2:56" ht="15.6" thickTop="1" thickBot="1" x14ac:dyDescent="0.35">
      <c r="B22" s="8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56" ht="15" thickTop="1" x14ac:dyDescent="0.3">
      <c r="B23" s="9" t="s">
        <v>8</v>
      </c>
      <c r="C23" s="10"/>
      <c r="D23" s="36">
        <v>65</v>
      </c>
      <c r="E23" s="36">
        <v>284.3</v>
      </c>
      <c r="F23" s="36">
        <v>584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51"/>
    </row>
    <row r="24" spans="2:56" x14ac:dyDescent="0.3">
      <c r="B24" s="11"/>
      <c r="C24" s="7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50"/>
    </row>
    <row r="25" spans="2:56" x14ac:dyDescent="0.3">
      <c r="B25" s="11"/>
      <c r="C25" s="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52" t="s">
        <v>30</v>
      </c>
    </row>
    <row r="26" spans="2:56" ht="15" thickBot="1" x14ac:dyDescent="0.35">
      <c r="B26" s="12"/>
      <c r="C26" s="44" t="s">
        <v>15</v>
      </c>
      <c r="D26" s="45">
        <f>SUM(D23:D25)</f>
        <v>65</v>
      </c>
      <c r="E26" s="45">
        <f t="shared" ref="E26:BC26" si="1">SUM(E23:E25)</f>
        <v>284.3</v>
      </c>
      <c r="F26" s="45">
        <f t="shared" si="1"/>
        <v>584</v>
      </c>
      <c r="G26" s="45">
        <f t="shared" si="1"/>
        <v>0</v>
      </c>
      <c r="H26" s="45">
        <f t="shared" si="1"/>
        <v>0</v>
      </c>
      <c r="I26" s="45">
        <f t="shared" si="1"/>
        <v>0</v>
      </c>
      <c r="J26" s="45">
        <f t="shared" si="1"/>
        <v>0</v>
      </c>
      <c r="K26" s="45">
        <f t="shared" si="1"/>
        <v>0</v>
      </c>
      <c r="L26" s="45">
        <f t="shared" si="1"/>
        <v>0</v>
      </c>
      <c r="M26" s="45">
        <f t="shared" si="1"/>
        <v>0</v>
      </c>
      <c r="N26" s="45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5">
        <f t="shared" si="1"/>
        <v>0</v>
      </c>
      <c r="S26" s="45">
        <f t="shared" si="1"/>
        <v>0</v>
      </c>
      <c r="T26" s="45">
        <f t="shared" si="1"/>
        <v>0</v>
      </c>
      <c r="U26" s="45">
        <f t="shared" si="1"/>
        <v>0</v>
      </c>
      <c r="V26" s="45">
        <f t="shared" si="1"/>
        <v>0</v>
      </c>
      <c r="W26" s="45">
        <f t="shared" si="1"/>
        <v>0</v>
      </c>
      <c r="X26" s="45">
        <f t="shared" si="1"/>
        <v>0</v>
      </c>
      <c r="Y26" s="45">
        <f t="shared" si="1"/>
        <v>0</v>
      </c>
      <c r="Z26" s="45">
        <f t="shared" si="1"/>
        <v>0</v>
      </c>
      <c r="AA26" s="45">
        <f t="shared" si="1"/>
        <v>0</v>
      </c>
      <c r="AB26" s="45">
        <f t="shared" si="1"/>
        <v>0</v>
      </c>
      <c r="AC26" s="45">
        <f t="shared" si="1"/>
        <v>0</v>
      </c>
      <c r="AD26" s="45">
        <f t="shared" si="1"/>
        <v>0</v>
      </c>
      <c r="AE26" s="45">
        <f t="shared" si="1"/>
        <v>0</v>
      </c>
      <c r="AF26" s="45">
        <f t="shared" si="1"/>
        <v>0</v>
      </c>
      <c r="AG26" s="45">
        <f t="shared" si="1"/>
        <v>0</v>
      </c>
      <c r="AH26" s="45">
        <f t="shared" si="1"/>
        <v>0</v>
      </c>
      <c r="AI26" s="45">
        <f t="shared" si="1"/>
        <v>0</v>
      </c>
      <c r="AJ26" s="45">
        <f t="shared" si="1"/>
        <v>0</v>
      </c>
      <c r="AK26" s="45">
        <f t="shared" si="1"/>
        <v>0</v>
      </c>
      <c r="AL26" s="45">
        <f t="shared" si="1"/>
        <v>0</v>
      </c>
      <c r="AM26" s="45">
        <f t="shared" si="1"/>
        <v>0</v>
      </c>
      <c r="AN26" s="45">
        <f t="shared" si="1"/>
        <v>0</v>
      </c>
      <c r="AO26" s="45">
        <f t="shared" si="1"/>
        <v>0</v>
      </c>
      <c r="AP26" s="45">
        <f t="shared" si="1"/>
        <v>0</v>
      </c>
      <c r="AQ26" s="45">
        <f t="shared" si="1"/>
        <v>0</v>
      </c>
      <c r="AR26" s="45">
        <f t="shared" si="1"/>
        <v>0</v>
      </c>
      <c r="AS26" s="45">
        <f t="shared" si="1"/>
        <v>0</v>
      </c>
      <c r="AT26" s="45">
        <f t="shared" si="1"/>
        <v>0</v>
      </c>
      <c r="AU26" s="45">
        <f t="shared" si="1"/>
        <v>0</v>
      </c>
      <c r="AV26" s="45">
        <f t="shared" si="1"/>
        <v>0</v>
      </c>
      <c r="AW26" s="45">
        <f t="shared" si="1"/>
        <v>0</v>
      </c>
      <c r="AX26" s="45">
        <f t="shared" si="1"/>
        <v>0</v>
      </c>
      <c r="AY26" s="45">
        <f t="shared" si="1"/>
        <v>0</v>
      </c>
      <c r="AZ26" s="45">
        <f t="shared" si="1"/>
        <v>0</v>
      </c>
      <c r="BA26" s="45">
        <f t="shared" si="1"/>
        <v>0</v>
      </c>
      <c r="BB26" s="45">
        <f t="shared" si="1"/>
        <v>0</v>
      </c>
      <c r="BC26" s="45">
        <f t="shared" si="1"/>
        <v>0</v>
      </c>
      <c r="BD26" s="53">
        <f>SUM(D26:BC26)</f>
        <v>933.3</v>
      </c>
    </row>
    <row r="27" spans="2:56" ht="15.6" thickTop="1" thickBot="1" x14ac:dyDescent="0.35">
      <c r="B27" s="8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2:56" ht="15" thickTop="1" x14ac:dyDescent="0.3">
      <c r="B28" s="9" t="s">
        <v>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51"/>
    </row>
    <row r="29" spans="2:56" x14ac:dyDescent="0.3">
      <c r="B29" s="13" t="s">
        <v>10</v>
      </c>
      <c r="C29" s="7"/>
      <c r="D29" s="34">
        <v>200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50"/>
    </row>
    <row r="30" spans="2:56" x14ac:dyDescent="0.3">
      <c r="B30" s="13" t="s">
        <v>11</v>
      </c>
      <c r="C30" s="7"/>
      <c r="D30" s="34"/>
      <c r="E30" s="34"/>
      <c r="F30" s="34">
        <v>300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50"/>
    </row>
    <row r="31" spans="2:56" x14ac:dyDescent="0.3">
      <c r="B31" s="13" t="s">
        <v>12</v>
      </c>
      <c r="C31" s="7"/>
      <c r="D31" s="34"/>
      <c r="E31" s="34">
        <v>50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50"/>
    </row>
    <row r="32" spans="2:56" x14ac:dyDescent="0.3">
      <c r="B32" s="13" t="s">
        <v>7</v>
      </c>
      <c r="C32" s="7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52" t="s">
        <v>31</v>
      </c>
    </row>
    <row r="33" spans="2:56" ht="15" thickBot="1" x14ac:dyDescent="0.35">
      <c r="B33" s="14"/>
      <c r="C33" s="44" t="s">
        <v>15</v>
      </c>
      <c r="D33" s="45">
        <f>SUM(D29:D32)</f>
        <v>200</v>
      </c>
      <c r="E33" s="45">
        <f t="shared" ref="E33:BC33" si="2">SUM(E29:E32)</f>
        <v>50</v>
      </c>
      <c r="F33" s="45">
        <f t="shared" si="2"/>
        <v>300</v>
      </c>
      <c r="G33" s="45">
        <f t="shared" si="2"/>
        <v>0</v>
      </c>
      <c r="H33" s="45">
        <f t="shared" si="2"/>
        <v>0</v>
      </c>
      <c r="I33" s="45">
        <f t="shared" si="2"/>
        <v>0</v>
      </c>
      <c r="J33" s="45">
        <f t="shared" si="2"/>
        <v>0</v>
      </c>
      <c r="K33" s="45">
        <f t="shared" si="2"/>
        <v>0</v>
      </c>
      <c r="L33" s="45">
        <f t="shared" si="2"/>
        <v>0</v>
      </c>
      <c r="M33" s="45">
        <f t="shared" si="2"/>
        <v>0</v>
      </c>
      <c r="N33" s="45">
        <f t="shared" si="2"/>
        <v>0</v>
      </c>
      <c r="O33" s="45">
        <f t="shared" si="2"/>
        <v>0</v>
      </c>
      <c r="P33" s="45">
        <f t="shared" si="2"/>
        <v>0</v>
      </c>
      <c r="Q33" s="45">
        <f t="shared" si="2"/>
        <v>0</v>
      </c>
      <c r="R33" s="45">
        <f t="shared" si="2"/>
        <v>0</v>
      </c>
      <c r="S33" s="45">
        <f t="shared" si="2"/>
        <v>0</v>
      </c>
      <c r="T33" s="45">
        <f t="shared" si="2"/>
        <v>0</v>
      </c>
      <c r="U33" s="45">
        <f t="shared" si="2"/>
        <v>0</v>
      </c>
      <c r="V33" s="45">
        <f t="shared" si="2"/>
        <v>0</v>
      </c>
      <c r="W33" s="45">
        <f t="shared" si="2"/>
        <v>0</v>
      </c>
      <c r="X33" s="45">
        <f t="shared" si="2"/>
        <v>0</v>
      </c>
      <c r="Y33" s="45">
        <f t="shared" si="2"/>
        <v>0</v>
      </c>
      <c r="Z33" s="45">
        <f t="shared" si="2"/>
        <v>0</v>
      </c>
      <c r="AA33" s="45">
        <f t="shared" si="2"/>
        <v>0</v>
      </c>
      <c r="AB33" s="45">
        <f t="shared" si="2"/>
        <v>0</v>
      </c>
      <c r="AC33" s="45">
        <f t="shared" si="2"/>
        <v>0</v>
      </c>
      <c r="AD33" s="45">
        <f t="shared" si="2"/>
        <v>0</v>
      </c>
      <c r="AE33" s="45">
        <f t="shared" si="2"/>
        <v>0</v>
      </c>
      <c r="AF33" s="45">
        <f t="shared" si="2"/>
        <v>0</v>
      </c>
      <c r="AG33" s="45">
        <f t="shared" si="2"/>
        <v>0</v>
      </c>
      <c r="AH33" s="45">
        <f t="shared" si="2"/>
        <v>0</v>
      </c>
      <c r="AI33" s="45">
        <f t="shared" si="2"/>
        <v>0</v>
      </c>
      <c r="AJ33" s="45">
        <f t="shared" si="2"/>
        <v>0</v>
      </c>
      <c r="AK33" s="45">
        <f t="shared" si="2"/>
        <v>0</v>
      </c>
      <c r="AL33" s="45">
        <f t="shared" si="2"/>
        <v>0</v>
      </c>
      <c r="AM33" s="45">
        <f t="shared" si="2"/>
        <v>0</v>
      </c>
      <c r="AN33" s="45">
        <f t="shared" si="2"/>
        <v>0</v>
      </c>
      <c r="AO33" s="45">
        <f t="shared" si="2"/>
        <v>0</v>
      </c>
      <c r="AP33" s="45">
        <f t="shared" si="2"/>
        <v>0</v>
      </c>
      <c r="AQ33" s="45">
        <f t="shared" si="2"/>
        <v>0</v>
      </c>
      <c r="AR33" s="45">
        <f t="shared" si="2"/>
        <v>0</v>
      </c>
      <c r="AS33" s="45">
        <f t="shared" si="2"/>
        <v>0</v>
      </c>
      <c r="AT33" s="45">
        <f t="shared" si="2"/>
        <v>0</v>
      </c>
      <c r="AU33" s="45">
        <f t="shared" si="2"/>
        <v>0</v>
      </c>
      <c r="AV33" s="45">
        <f t="shared" si="2"/>
        <v>0</v>
      </c>
      <c r="AW33" s="45">
        <f t="shared" si="2"/>
        <v>0</v>
      </c>
      <c r="AX33" s="45">
        <f t="shared" si="2"/>
        <v>0</v>
      </c>
      <c r="AY33" s="45">
        <f t="shared" si="2"/>
        <v>0</v>
      </c>
      <c r="AZ33" s="45">
        <f t="shared" si="2"/>
        <v>0</v>
      </c>
      <c r="BA33" s="45">
        <f t="shared" si="2"/>
        <v>0</v>
      </c>
      <c r="BB33" s="45">
        <f t="shared" si="2"/>
        <v>0</v>
      </c>
      <c r="BC33" s="45">
        <f t="shared" si="2"/>
        <v>0</v>
      </c>
      <c r="BD33" s="53">
        <f>SUM(D33:BC33)</f>
        <v>550</v>
      </c>
    </row>
    <row r="34" spans="2:56" ht="15" thickTop="1" x14ac:dyDescent="0.3">
      <c r="B34" s="6"/>
    </row>
    <row r="35" spans="2:56" ht="15" thickBot="1" x14ac:dyDescent="0.35"/>
    <row r="36" spans="2:56" ht="15" thickTop="1" x14ac:dyDescent="0.3">
      <c r="B36" s="9" t="s">
        <v>20</v>
      </c>
      <c r="C36" s="10"/>
      <c r="D36" s="36">
        <v>60</v>
      </c>
      <c r="E36" s="36">
        <v>22</v>
      </c>
      <c r="F36" s="36">
        <v>80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51"/>
    </row>
    <row r="37" spans="2:56" x14ac:dyDescent="0.3">
      <c r="B37" s="11"/>
      <c r="C37" s="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52" t="s">
        <v>32</v>
      </c>
    </row>
    <row r="38" spans="2:56" ht="15" thickBot="1" x14ac:dyDescent="0.35">
      <c r="B38" s="12"/>
      <c r="C38" s="44" t="s">
        <v>15</v>
      </c>
      <c r="D38" s="45">
        <f>SUM(D36:D37)</f>
        <v>60</v>
      </c>
      <c r="E38" s="45">
        <f t="shared" ref="E38:BC38" si="3">SUM(E36:E37)</f>
        <v>22</v>
      </c>
      <c r="F38" s="45">
        <f t="shared" si="3"/>
        <v>80</v>
      </c>
      <c r="G38" s="45">
        <f t="shared" si="3"/>
        <v>0</v>
      </c>
      <c r="H38" s="45">
        <f t="shared" si="3"/>
        <v>0</v>
      </c>
      <c r="I38" s="45">
        <f t="shared" si="3"/>
        <v>0</v>
      </c>
      <c r="J38" s="45">
        <f t="shared" si="3"/>
        <v>0</v>
      </c>
      <c r="K38" s="45">
        <f t="shared" si="3"/>
        <v>0</v>
      </c>
      <c r="L38" s="45">
        <f t="shared" si="3"/>
        <v>0</v>
      </c>
      <c r="M38" s="45">
        <f t="shared" si="3"/>
        <v>0</v>
      </c>
      <c r="N38" s="45">
        <f t="shared" si="3"/>
        <v>0</v>
      </c>
      <c r="O38" s="45">
        <f t="shared" si="3"/>
        <v>0</v>
      </c>
      <c r="P38" s="45">
        <f t="shared" si="3"/>
        <v>0</v>
      </c>
      <c r="Q38" s="45">
        <f t="shared" si="3"/>
        <v>0</v>
      </c>
      <c r="R38" s="45">
        <f t="shared" si="3"/>
        <v>0</v>
      </c>
      <c r="S38" s="45">
        <f t="shared" si="3"/>
        <v>0</v>
      </c>
      <c r="T38" s="45">
        <f t="shared" si="3"/>
        <v>0</v>
      </c>
      <c r="U38" s="45">
        <f t="shared" si="3"/>
        <v>0</v>
      </c>
      <c r="V38" s="45">
        <f t="shared" si="3"/>
        <v>0</v>
      </c>
      <c r="W38" s="45">
        <f t="shared" si="3"/>
        <v>0</v>
      </c>
      <c r="X38" s="45">
        <f t="shared" si="3"/>
        <v>0</v>
      </c>
      <c r="Y38" s="45">
        <f t="shared" si="3"/>
        <v>0</v>
      </c>
      <c r="Z38" s="45">
        <f t="shared" si="3"/>
        <v>0</v>
      </c>
      <c r="AA38" s="45">
        <f t="shared" si="3"/>
        <v>0</v>
      </c>
      <c r="AB38" s="45">
        <f t="shared" si="3"/>
        <v>0</v>
      </c>
      <c r="AC38" s="45">
        <f t="shared" si="3"/>
        <v>0</v>
      </c>
      <c r="AD38" s="45">
        <f t="shared" si="3"/>
        <v>0</v>
      </c>
      <c r="AE38" s="45">
        <f t="shared" si="3"/>
        <v>0</v>
      </c>
      <c r="AF38" s="45">
        <f t="shared" si="3"/>
        <v>0</v>
      </c>
      <c r="AG38" s="45">
        <f t="shared" si="3"/>
        <v>0</v>
      </c>
      <c r="AH38" s="45">
        <f t="shared" si="3"/>
        <v>0</v>
      </c>
      <c r="AI38" s="45">
        <f t="shared" si="3"/>
        <v>0</v>
      </c>
      <c r="AJ38" s="45">
        <f t="shared" si="3"/>
        <v>0</v>
      </c>
      <c r="AK38" s="45">
        <f t="shared" si="3"/>
        <v>0</v>
      </c>
      <c r="AL38" s="45">
        <f t="shared" si="3"/>
        <v>0</v>
      </c>
      <c r="AM38" s="45">
        <f t="shared" si="3"/>
        <v>0</v>
      </c>
      <c r="AN38" s="45">
        <f t="shared" si="3"/>
        <v>0</v>
      </c>
      <c r="AO38" s="45">
        <f t="shared" si="3"/>
        <v>0</v>
      </c>
      <c r="AP38" s="45">
        <f t="shared" si="3"/>
        <v>0</v>
      </c>
      <c r="AQ38" s="45">
        <f t="shared" si="3"/>
        <v>0</v>
      </c>
      <c r="AR38" s="45">
        <f t="shared" si="3"/>
        <v>0</v>
      </c>
      <c r="AS38" s="45">
        <f t="shared" si="3"/>
        <v>0</v>
      </c>
      <c r="AT38" s="45">
        <f t="shared" si="3"/>
        <v>0</v>
      </c>
      <c r="AU38" s="45">
        <f t="shared" si="3"/>
        <v>0</v>
      </c>
      <c r="AV38" s="45">
        <f t="shared" si="3"/>
        <v>0</v>
      </c>
      <c r="AW38" s="45">
        <f t="shared" si="3"/>
        <v>0</v>
      </c>
      <c r="AX38" s="45">
        <f t="shared" si="3"/>
        <v>0</v>
      </c>
      <c r="AY38" s="45">
        <f t="shared" si="3"/>
        <v>0</v>
      </c>
      <c r="AZ38" s="45">
        <f t="shared" si="3"/>
        <v>0</v>
      </c>
      <c r="BA38" s="45">
        <f t="shared" si="3"/>
        <v>0</v>
      </c>
      <c r="BB38" s="45">
        <f t="shared" si="3"/>
        <v>0</v>
      </c>
      <c r="BC38" s="45">
        <f t="shared" si="3"/>
        <v>0</v>
      </c>
      <c r="BD38" s="53">
        <f>SUM(D38:BC38)</f>
        <v>162</v>
      </c>
    </row>
    <row r="39" spans="2:56" ht="15" thickTop="1" x14ac:dyDescent="0.3"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2:56" x14ac:dyDescent="0.3"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2:56" ht="15" thickBot="1" x14ac:dyDescent="0.35"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2:56" ht="15" thickTop="1" x14ac:dyDescent="0.3">
      <c r="B42" s="9" t="s">
        <v>13</v>
      </c>
      <c r="C42" s="10"/>
      <c r="D42" s="36">
        <v>800</v>
      </c>
      <c r="E42" s="36"/>
      <c r="F42" s="36">
        <v>350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51"/>
    </row>
    <row r="43" spans="2:56" x14ac:dyDescent="0.3">
      <c r="B43" s="11"/>
      <c r="C43" s="7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50"/>
    </row>
    <row r="44" spans="2:56" x14ac:dyDescent="0.3">
      <c r="B44" s="15" t="s">
        <v>14</v>
      </c>
      <c r="C44" s="7"/>
      <c r="D44" s="34"/>
      <c r="E44" s="34">
        <v>65</v>
      </c>
      <c r="F44" s="34">
        <v>550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50"/>
    </row>
    <row r="45" spans="2:56" x14ac:dyDescent="0.3">
      <c r="B45" s="11"/>
      <c r="C45" s="7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52" t="s">
        <v>33</v>
      </c>
    </row>
    <row r="46" spans="2:56" ht="15" thickBot="1" x14ac:dyDescent="0.35">
      <c r="B46" s="12"/>
      <c r="C46" s="44" t="s">
        <v>15</v>
      </c>
      <c r="D46" s="45">
        <f>SUM(D42:D45)</f>
        <v>800</v>
      </c>
      <c r="E46" s="45">
        <f t="shared" ref="E46:BC46" si="4">SUM(E42:E45)</f>
        <v>65</v>
      </c>
      <c r="F46" s="45">
        <f>SUM(F42:F45)</f>
        <v>900</v>
      </c>
      <c r="G46" s="45">
        <f t="shared" si="4"/>
        <v>0</v>
      </c>
      <c r="H46" s="45">
        <f t="shared" si="4"/>
        <v>0</v>
      </c>
      <c r="I46" s="45">
        <f t="shared" si="4"/>
        <v>0</v>
      </c>
      <c r="J46" s="45">
        <f t="shared" si="4"/>
        <v>0</v>
      </c>
      <c r="K46" s="45">
        <f t="shared" si="4"/>
        <v>0</v>
      </c>
      <c r="L46" s="45">
        <f t="shared" si="4"/>
        <v>0</v>
      </c>
      <c r="M46" s="45">
        <f t="shared" si="4"/>
        <v>0</v>
      </c>
      <c r="N46" s="45">
        <f t="shared" si="4"/>
        <v>0</v>
      </c>
      <c r="O46" s="45">
        <f t="shared" si="4"/>
        <v>0</v>
      </c>
      <c r="P46" s="45">
        <f t="shared" si="4"/>
        <v>0</v>
      </c>
      <c r="Q46" s="45">
        <f t="shared" si="4"/>
        <v>0</v>
      </c>
      <c r="R46" s="45">
        <f t="shared" si="4"/>
        <v>0</v>
      </c>
      <c r="S46" s="45">
        <f t="shared" si="4"/>
        <v>0</v>
      </c>
      <c r="T46" s="45">
        <f t="shared" si="4"/>
        <v>0</v>
      </c>
      <c r="U46" s="45">
        <f t="shared" si="4"/>
        <v>0</v>
      </c>
      <c r="V46" s="45">
        <f t="shared" si="4"/>
        <v>0</v>
      </c>
      <c r="W46" s="45">
        <f t="shared" si="4"/>
        <v>0</v>
      </c>
      <c r="X46" s="45">
        <f t="shared" si="4"/>
        <v>0</v>
      </c>
      <c r="Y46" s="45">
        <f t="shared" si="4"/>
        <v>0</v>
      </c>
      <c r="Z46" s="45">
        <f t="shared" si="4"/>
        <v>0</v>
      </c>
      <c r="AA46" s="45">
        <f t="shared" si="4"/>
        <v>0</v>
      </c>
      <c r="AB46" s="45">
        <f t="shared" si="4"/>
        <v>0</v>
      </c>
      <c r="AC46" s="45">
        <f t="shared" si="4"/>
        <v>0</v>
      </c>
      <c r="AD46" s="45">
        <f t="shared" si="4"/>
        <v>0</v>
      </c>
      <c r="AE46" s="45">
        <f t="shared" si="4"/>
        <v>0</v>
      </c>
      <c r="AF46" s="45">
        <f t="shared" si="4"/>
        <v>0</v>
      </c>
      <c r="AG46" s="45">
        <f t="shared" si="4"/>
        <v>0</v>
      </c>
      <c r="AH46" s="45">
        <f t="shared" si="4"/>
        <v>0</v>
      </c>
      <c r="AI46" s="45">
        <f t="shared" si="4"/>
        <v>0</v>
      </c>
      <c r="AJ46" s="45">
        <f t="shared" si="4"/>
        <v>0</v>
      </c>
      <c r="AK46" s="45">
        <f t="shared" si="4"/>
        <v>0</v>
      </c>
      <c r="AL46" s="45">
        <f t="shared" si="4"/>
        <v>0</v>
      </c>
      <c r="AM46" s="45">
        <f t="shared" si="4"/>
        <v>0</v>
      </c>
      <c r="AN46" s="45">
        <f t="shared" si="4"/>
        <v>0</v>
      </c>
      <c r="AO46" s="45">
        <f t="shared" si="4"/>
        <v>0</v>
      </c>
      <c r="AP46" s="45">
        <f t="shared" si="4"/>
        <v>0</v>
      </c>
      <c r="AQ46" s="45">
        <f t="shared" si="4"/>
        <v>0</v>
      </c>
      <c r="AR46" s="45">
        <f t="shared" si="4"/>
        <v>0</v>
      </c>
      <c r="AS46" s="45">
        <f t="shared" si="4"/>
        <v>0</v>
      </c>
      <c r="AT46" s="45">
        <f t="shared" si="4"/>
        <v>0</v>
      </c>
      <c r="AU46" s="45">
        <f t="shared" si="4"/>
        <v>0</v>
      </c>
      <c r="AV46" s="45">
        <f t="shared" si="4"/>
        <v>0</v>
      </c>
      <c r="AW46" s="45">
        <f t="shared" si="4"/>
        <v>0</v>
      </c>
      <c r="AX46" s="45">
        <f t="shared" si="4"/>
        <v>0</v>
      </c>
      <c r="AY46" s="45">
        <f t="shared" si="4"/>
        <v>0</v>
      </c>
      <c r="AZ46" s="45">
        <f t="shared" si="4"/>
        <v>0</v>
      </c>
      <c r="BA46" s="45">
        <f t="shared" si="4"/>
        <v>0</v>
      </c>
      <c r="BB46" s="45">
        <f t="shared" si="4"/>
        <v>0</v>
      </c>
      <c r="BC46" s="45">
        <f t="shared" si="4"/>
        <v>0</v>
      </c>
      <c r="BD46" s="53">
        <f>SUM(D46:BC46)</f>
        <v>1765</v>
      </c>
    </row>
    <row r="47" spans="2:56" ht="15" thickTop="1" x14ac:dyDescent="0.3"/>
    <row r="48" spans="2:56" x14ac:dyDescent="0.3">
      <c r="D48" s="57">
        <f>SUM(D21+D26+D46+D38+D33)</f>
        <v>1505</v>
      </c>
      <c r="E48" s="57">
        <f t="shared" ref="E48:BC48" si="5">SUM(E21+E26+E46+E38+E33)</f>
        <v>1335.1</v>
      </c>
      <c r="F48" s="57">
        <f>SUM(F21+F26+F46+F38+F33)</f>
        <v>2385</v>
      </c>
      <c r="G48" s="57">
        <f t="shared" si="5"/>
        <v>0</v>
      </c>
      <c r="H48" s="57">
        <f t="shared" si="5"/>
        <v>0</v>
      </c>
      <c r="I48" s="57">
        <f t="shared" si="5"/>
        <v>0</v>
      </c>
      <c r="J48" s="57">
        <f t="shared" si="5"/>
        <v>0</v>
      </c>
      <c r="K48" s="57">
        <f t="shared" si="5"/>
        <v>0</v>
      </c>
      <c r="L48" s="57">
        <f t="shared" si="5"/>
        <v>0</v>
      </c>
      <c r="M48" s="57">
        <f t="shared" si="5"/>
        <v>0</v>
      </c>
      <c r="N48" s="57">
        <f t="shared" si="5"/>
        <v>0</v>
      </c>
      <c r="O48" s="57">
        <f t="shared" si="5"/>
        <v>0</v>
      </c>
      <c r="P48" s="57">
        <f t="shared" si="5"/>
        <v>0</v>
      </c>
      <c r="Q48" s="57">
        <f t="shared" si="5"/>
        <v>0</v>
      </c>
      <c r="R48" s="57">
        <f t="shared" si="5"/>
        <v>0</v>
      </c>
      <c r="S48" s="57">
        <f t="shared" si="5"/>
        <v>0</v>
      </c>
      <c r="T48" s="57">
        <f t="shared" si="5"/>
        <v>0</v>
      </c>
      <c r="U48" s="57">
        <f t="shared" si="5"/>
        <v>0</v>
      </c>
      <c r="V48" s="57">
        <f t="shared" si="5"/>
        <v>0</v>
      </c>
      <c r="W48" s="57">
        <f t="shared" si="5"/>
        <v>0</v>
      </c>
      <c r="X48" s="57">
        <f t="shared" si="5"/>
        <v>0</v>
      </c>
      <c r="Y48" s="57">
        <f t="shared" si="5"/>
        <v>0</v>
      </c>
      <c r="Z48" s="57">
        <f t="shared" si="5"/>
        <v>0</v>
      </c>
      <c r="AA48" s="57">
        <f t="shared" si="5"/>
        <v>0</v>
      </c>
      <c r="AB48" s="57">
        <f t="shared" si="5"/>
        <v>0</v>
      </c>
      <c r="AC48" s="57">
        <f t="shared" si="5"/>
        <v>0</v>
      </c>
      <c r="AD48" s="57">
        <f t="shared" si="5"/>
        <v>0</v>
      </c>
      <c r="AE48" s="57">
        <f t="shared" si="5"/>
        <v>0</v>
      </c>
      <c r="AF48" s="57">
        <f t="shared" si="5"/>
        <v>0</v>
      </c>
      <c r="AG48" s="57">
        <f t="shared" si="5"/>
        <v>0</v>
      </c>
      <c r="AH48" s="57">
        <f t="shared" si="5"/>
        <v>0</v>
      </c>
      <c r="AI48" s="57">
        <f t="shared" si="5"/>
        <v>0</v>
      </c>
      <c r="AJ48" s="57">
        <f t="shared" si="5"/>
        <v>0</v>
      </c>
      <c r="AK48" s="57">
        <f t="shared" si="5"/>
        <v>0</v>
      </c>
      <c r="AL48" s="57">
        <f t="shared" si="5"/>
        <v>0</v>
      </c>
      <c r="AM48" s="57">
        <f t="shared" si="5"/>
        <v>0</v>
      </c>
      <c r="AN48" s="57">
        <f t="shared" si="5"/>
        <v>0</v>
      </c>
      <c r="AO48" s="57">
        <f t="shared" si="5"/>
        <v>0</v>
      </c>
      <c r="AP48" s="57">
        <f t="shared" si="5"/>
        <v>0</v>
      </c>
      <c r="AQ48" s="57">
        <f t="shared" si="5"/>
        <v>0</v>
      </c>
      <c r="AR48" s="57">
        <f t="shared" si="5"/>
        <v>0</v>
      </c>
      <c r="AS48" s="57">
        <f t="shared" si="5"/>
        <v>0</v>
      </c>
      <c r="AT48" s="57">
        <f t="shared" si="5"/>
        <v>0</v>
      </c>
      <c r="AU48" s="57">
        <f t="shared" si="5"/>
        <v>0</v>
      </c>
      <c r="AV48" s="57">
        <f t="shared" si="5"/>
        <v>0</v>
      </c>
      <c r="AW48" s="57">
        <f t="shared" si="5"/>
        <v>0</v>
      </c>
      <c r="AX48" s="57">
        <f t="shared" si="5"/>
        <v>0</v>
      </c>
      <c r="AY48" s="57">
        <f t="shared" si="5"/>
        <v>0</v>
      </c>
      <c r="AZ48" s="57">
        <f t="shared" si="5"/>
        <v>0</v>
      </c>
      <c r="BA48" s="57">
        <f t="shared" si="5"/>
        <v>0</v>
      </c>
      <c r="BB48" s="57">
        <f t="shared" si="5"/>
        <v>0</v>
      </c>
      <c r="BC48" s="57">
        <f t="shared" si="5"/>
        <v>0</v>
      </c>
      <c r="BD48" s="54">
        <f>SUM(D48:BC48)</f>
        <v>5225.1000000000004</v>
      </c>
    </row>
    <row r="49" spans="2:55" x14ac:dyDescent="0.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</row>
    <row r="50" spans="2:55" x14ac:dyDescent="0.3">
      <c r="D50" s="33">
        <f>SUM($D4-D21)</f>
        <v>64620</v>
      </c>
      <c r="E50" s="33">
        <f>IF(E64=1,D50-E21,IF(E74=0,0,D50))</f>
        <v>63706.2</v>
      </c>
      <c r="F50" s="33">
        <f t="shared" ref="F50:BC50" si="6">IF(F64=1,E50-F21,IF(F74=0,0,E50))</f>
        <v>63185.2</v>
      </c>
      <c r="G50" s="33">
        <f t="shared" si="6"/>
        <v>63185.2</v>
      </c>
      <c r="H50" s="33">
        <f t="shared" si="6"/>
        <v>63185.2</v>
      </c>
      <c r="I50" s="33">
        <f t="shared" si="6"/>
        <v>63185.2</v>
      </c>
      <c r="J50" s="33">
        <f t="shared" si="6"/>
        <v>63185.2</v>
      </c>
      <c r="K50" s="33">
        <f t="shared" si="6"/>
        <v>63185.2</v>
      </c>
      <c r="L50" s="33">
        <f t="shared" si="6"/>
        <v>63185.2</v>
      </c>
      <c r="M50" s="33">
        <f t="shared" si="6"/>
        <v>63185.2</v>
      </c>
      <c r="N50" s="33">
        <f t="shared" si="6"/>
        <v>63185.2</v>
      </c>
      <c r="O50" s="33">
        <f t="shared" si="6"/>
        <v>63185.2</v>
      </c>
      <c r="P50" s="33">
        <f t="shared" si="6"/>
        <v>63185.2</v>
      </c>
      <c r="Q50" s="33">
        <f t="shared" si="6"/>
        <v>63185.2</v>
      </c>
      <c r="R50" s="33">
        <f t="shared" si="6"/>
        <v>63185.2</v>
      </c>
      <c r="S50" s="33">
        <f t="shared" si="6"/>
        <v>63185.2</v>
      </c>
      <c r="T50" s="33">
        <f t="shared" si="6"/>
        <v>63185.2</v>
      </c>
      <c r="U50" s="33">
        <f t="shared" si="6"/>
        <v>63185.2</v>
      </c>
      <c r="V50" s="33">
        <f t="shared" si="6"/>
        <v>63185.2</v>
      </c>
      <c r="W50" s="33">
        <f t="shared" si="6"/>
        <v>63185.2</v>
      </c>
      <c r="X50" s="33">
        <f t="shared" si="6"/>
        <v>63185.2</v>
      </c>
      <c r="Y50" s="33">
        <f t="shared" si="6"/>
        <v>63185.2</v>
      </c>
      <c r="Z50" s="33">
        <f t="shared" si="6"/>
        <v>63185.2</v>
      </c>
      <c r="AA50" s="33">
        <f t="shared" si="6"/>
        <v>63185.2</v>
      </c>
      <c r="AB50" s="33">
        <f t="shared" si="6"/>
        <v>63185.2</v>
      </c>
      <c r="AC50" s="33">
        <f t="shared" si="6"/>
        <v>63185.2</v>
      </c>
      <c r="AD50" s="33">
        <f t="shared" si="6"/>
        <v>63185.2</v>
      </c>
      <c r="AE50" s="33">
        <f t="shared" si="6"/>
        <v>63185.2</v>
      </c>
      <c r="AF50" s="33">
        <f t="shared" si="6"/>
        <v>63185.2</v>
      </c>
      <c r="AG50" s="33">
        <f t="shared" si="6"/>
        <v>63185.2</v>
      </c>
      <c r="AH50" s="33">
        <f t="shared" si="6"/>
        <v>63185.2</v>
      </c>
      <c r="AI50" s="33">
        <f t="shared" si="6"/>
        <v>63185.2</v>
      </c>
      <c r="AJ50" s="33">
        <f t="shared" si="6"/>
        <v>63185.2</v>
      </c>
      <c r="AK50" s="33">
        <f t="shared" si="6"/>
        <v>63185.2</v>
      </c>
      <c r="AL50" s="33">
        <f t="shared" si="6"/>
        <v>63185.2</v>
      </c>
      <c r="AM50" s="33">
        <f t="shared" si="6"/>
        <v>63185.2</v>
      </c>
      <c r="AN50" s="33">
        <f t="shared" si="6"/>
        <v>63185.2</v>
      </c>
      <c r="AO50" s="33">
        <f t="shared" si="6"/>
        <v>63185.2</v>
      </c>
      <c r="AP50" s="33">
        <f t="shared" si="6"/>
        <v>63185.2</v>
      </c>
      <c r="AQ50" s="33">
        <f t="shared" si="6"/>
        <v>63185.2</v>
      </c>
      <c r="AR50" s="33">
        <f t="shared" si="6"/>
        <v>63185.2</v>
      </c>
      <c r="AS50" s="33">
        <f t="shared" si="6"/>
        <v>63185.2</v>
      </c>
      <c r="AT50" s="33">
        <f t="shared" si="6"/>
        <v>63185.2</v>
      </c>
      <c r="AU50" s="33">
        <f t="shared" si="6"/>
        <v>63185.2</v>
      </c>
      <c r="AV50" s="33">
        <f t="shared" si="6"/>
        <v>63185.2</v>
      </c>
      <c r="AW50" s="33">
        <f t="shared" si="6"/>
        <v>63185.2</v>
      </c>
      <c r="AX50" s="33">
        <f t="shared" si="6"/>
        <v>63185.2</v>
      </c>
      <c r="AY50" s="33">
        <f t="shared" si="6"/>
        <v>63185.2</v>
      </c>
      <c r="AZ50" s="33">
        <f t="shared" si="6"/>
        <v>63185.2</v>
      </c>
      <c r="BA50" s="33">
        <f t="shared" si="6"/>
        <v>63185.2</v>
      </c>
      <c r="BB50" s="33">
        <f t="shared" si="6"/>
        <v>63185.2</v>
      </c>
      <c r="BC50" s="33">
        <f t="shared" si="6"/>
        <v>63185.2</v>
      </c>
    </row>
    <row r="51" spans="2:55" x14ac:dyDescent="0.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</row>
    <row r="52" spans="2:55" x14ac:dyDescent="0.3">
      <c r="D52" s="33">
        <f>SUM($D5-D26)</f>
        <v>34935</v>
      </c>
      <c r="E52" s="33">
        <f t="shared" ref="E52:BC52" si="7">IF(E64=1,D52-E26,IF(E74=0,0,D52))</f>
        <v>34650.699999999997</v>
      </c>
      <c r="F52" s="33">
        <f t="shared" si="7"/>
        <v>34066.699999999997</v>
      </c>
      <c r="G52" s="33">
        <f t="shared" si="7"/>
        <v>34066.699999999997</v>
      </c>
      <c r="H52" s="33">
        <f t="shared" si="7"/>
        <v>34066.699999999997</v>
      </c>
      <c r="I52" s="33">
        <f t="shared" si="7"/>
        <v>34066.699999999997</v>
      </c>
      <c r="J52" s="33">
        <f t="shared" si="7"/>
        <v>34066.699999999997</v>
      </c>
      <c r="K52" s="33">
        <f t="shared" si="7"/>
        <v>34066.699999999997</v>
      </c>
      <c r="L52" s="33">
        <f t="shared" si="7"/>
        <v>34066.699999999997</v>
      </c>
      <c r="M52" s="33">
        <f t="shared" si="7"/>
        <v>34066.699999999997</v>
      </c>
      <c r="N52" s="33">
        <f t="shared" si="7"/>
        <v>34066.699999999997</v>
      </c>
      <c r="O52" s="33">
        <f t="shared" si="7"/>
        <v>34066.699999999997</v>
      </c>
      <c r="P52" s="33">
        <f t="shared" si="7"/>
        <v>34066.699999999997</v>
      </c>
      <c r="Q52" s="33">
        <f t="shared" si="7"/>
        <v>34066.699999999997</v>
      </c>
      <c r="R52" s="33">
        <f t="shared" si="7"/>
        <v>34066.699999999997</v>
      </c>
      <c r="S52" s="33">
        <f t="shared" si="7"/>
        <v>34066.699999999997</v>
      </c>
      <c r="T52" s="33">
        <f t="shared" si="7"/>
        <v>34066.699999999997</v>
      </c>
      <c r="U52" s="33">
        <f t="shared" si="7"/>
        <v>34066.699999999997</v>
      </c>
      <c r="V52" s="33">
        <f t="shared" si="7"/>
        <v>34066.699999999997</v>
      </c>
      <c r="W52" s="33">
        <f t="shared" si="7"/>
        <v>34066.699999999997</v>
      </c>
      <c r="X52" s="33">
        <f t="shared" si="7"/>
        <v>34066.699999999997</v>
      </c>
      <c r="Y52" s="33">
        <f t="shared" si="7"/>
        <v>34066.699999999997</v>
      </c>
      <c r="Z52" s="33">
        <f t="shared" si="7"/>
        <v>34066.699999999997</v>
      </c>
      <c r="AA52" s="33">
        <f t="shared" si="7"/>
        <v>34066.699999999997</v>
      </c>
      <c r="AB52" s="33">
        <f t="shared" si="7"/>
        <v>34066.699999999997</v>
      </c>
      <c r="AC52" s="33">
        <f t="shared" si="7"/>
        <v>34066.699999999997</v>
      </c>
      <c r="AD52" s="33">
        <f t="shared" si="7"/>
        <v>34066.699999999997</v>
      </c>
      <c r="AE52" s="33">
        <f t="shared" si="7"/>
        <v>34066.699999999997</v>
      </c>
      <c r="AF52" s="33">
        <f t="shared" si="7"/>
        <v>34066.699999999997</v>
      </c>
      <c r="AG52" s="33">
        <f t="shared" si="7"/>
        <v>34066.699999999997</v>
      </c>
      <c r="AH52" s="33">
        <f t="shared" si="7"/>
        <v>34066.699999999997</v>
      </c>
      <c r="AI52" s="33">
        <f t="shared" si="7"/>
        <v>34066.699999999997</v>
      </c>
      <c r="AJ52" s="33">
        <f t="shared" si="7"/>
        <v>34066.699999999997</v>
      </c>
      <c r="AK52" s="33">
        <f t="shared" si="7"/>
        <v>34066.699999999997</v>
      </c>
      <c r="AL52" s="33">
        <f t="shared" si="7"/>
        <v>34066.699999999997</v>
      </c>
      <c r="AM52" s="33">
        <f t="shared" si="7"/>
        <v>34066.699999999997</v>
      </c>
      <c r="AN52" s="33">
        <f t="shared" si="7"/>
        <v>34066.699999999997</v>
      </c>
      <c r="AO52" s="33">
        <f t="shared" si="7"/>
        <v>34066.699999999997</v>
      </c>
      <c r="AP52" s="33">
        <f t="shared" si="7"/>
        <v>34066.699999999997</v>
      </c>
      <c r="AQ52" s="33">
        <f t="shared" si="7"/>
        <v>34066.699999999997</v>
      </c>
      <c r="AR52" s="33">
        <f t="shared" si="7"/>
        <v>34066.699999999997</v>
      </c>
      <c r="AS52" s="33">
        <f t="shared" si="7"/>
        <v>34066.699999999997</v>
      </c>
      <c r="AT52" s="33">
        <f t="shared" si="7"/>
        <v>34066.699999999997</v>
      </c>
      <c r="AU52" s="33">
        <f t="shared" si="7"/>
        <v>34066.699999999997</v>
      </c>
      <c r="AV52" s="33">
        <f t="shared" si="7"/>
        <v>34066.699999999997</v>
      </c>
      <c r="AW52" s="33">
        <f t="shared" si="7"/>
        <v>34066.699999999997</v>
      </c>
      <c r="AX52" s="33">
        <f t="shared" si="7"/>
        <v>34066.699999999997</v>
      </c>
      <c r="AY52" s="33">
        <f t="shared" si="7"/>
        <v>34066.699999999997</v>
      </c>
      <c r="AZ52" s="33">
        <f t="shared" si="7"/>
        <v>34066.699999999997</v>
      </c>
      <c r="BA52" s="33">
        <f t="shared" si="7"/>
        <v>34066.699999999997</v>
      </c>
      <c r="BB52" s="33">
        <f t="shared" si="7"/>
        <v>34066.699999999997</v>
      </c>
      <c r="BC52" s="33">
        <f t="shared" si="7"/>
        <v>34066.699999999997</v>
      </c>
    </row>
    <row r="53" spans="2:55" x14ac:dyDescent="0.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</row>
    <row r="54" spans="2:55" x14ac:dyDescent="0.3">
      <c r="D54" s="33">
        <f>SUM($D6-D38)</f>
        <v>9940</v>
      </c>
      <c r="E54" s="33">
        <f t="shared" ref="E54:BC54" si="8">IF(E64=1,D54-E38,IF(E74=0,0,D54))</f>
        <v>9918</v>
      </c>
      <c r="F54" s="33">
        <f t="shared" si="8"/>
        <v>9838</v>
      </c>
      <c r="G54" s="33">
        <f t="shared" si="8"/>
        <v>9838</v>
      </c>
      <c r="H54" s="33">
        <f t="shared" si="8"/>
        <v>9838</v>
      </c>
      <c r="I54" s="33">
        <f t="shared" si="8"/>
        <v>9838</v>
      </c>
      <c r="J54" s="33">
        <f t="shared" si="8"/>
        <v>9838</v>
      </c>
      <c r="K54" s="33">
        <f t="shared" si="8"/>
        <v>9838</v>
      </c>
      <c r="L54" s="33">
        <f t="shared" si="8"/>
        <v>9838</v>
      </c>
      <c r="M54" s="33">
        <f t="shared" si="8"/>
        <v>9838</v>
      </c>
      <c r="N54" s="33">
        <f t="shared" si="8"/>
        <v>9838</v>
      </c>
      <c r="O54" s="33">
        <f t="shared" si="8"/>
        <v>9838</v>
      </c>
      <c r="P54" s="33">
        <f t="shared" si="8"/>
        <v>9838</v>
      </c>
      <c r="Q54" s="33">
        <f t="shared" si="8"/>
        <v>9838</v>
      </c>
      <c r="R54" s="33">
        <f t="shared" si="8"/>
        <v>9838</v>
      </c>
      <c r="S54" s="33">
        <f t="shared" si="8"/>
        <v>9838</v>
      </c>
      <c r="T54" s="33">
        <f t="shared" si="8"/>
        <v>9838</v>
      </c>
      <c r="U54" s="33">
        <f t="shared" si="8"/>
        <v>9838</v>
      </c>
      <c r="V54" s="33">
        <f t="shared" si="8"/>
        <v>9838</v>
      </c>
      <c r="W54" s="33">
        <f t="shared" si="8"/>
        <v>9838</v>
      </c>
      <c r="X54" s="33">
        <f t="shared" si="8"/>
        <v>9838</v>
      </c>
      <c r="Y54" s="33">
        <f t="shared" si="8"/>
        <v>9838</v>
      </c>
      <c r="Z54" s="33">
        <f t="shared" si="8"/>
        <v>9838</v>
      </c>
      <c r="AA54" s="33">
        <f t="shared" si="8"/>
        <v>9838</v>
      </c>
      <c r="AB54" s="33">
        <f t="shared" si="8"/>
        <v>9838</v>
      </c>
      <c r="AC54" s="33">
        <f t="shared" si="8"/>
        <v>9838</v>
      </c>
      <c r="AD54" s="33">
        <f t="shared" si="8"/>
        <v>9838</v>
      </c>
      <c r="AE54" s="33">
        <f t="shared" si="8"/>
        <v>9838</v>
      </c>
      <c r="AF54" s="33">
        <f t="shared" si="8"/>
        <v>9838</v>
      </c>
      <c r="AG54" s="33">
        <f t="shared" si="8"/>
        <v>9838</v>
      </c>
      <c r="AH54" s="33">
        <f t="shared" si="8"/>
        <v>9838</v>
      </c>
      <c r="AI54" s="33">
        <f t="shared" si="8"/>
        <v>9838</v>
      </c>
      <c r="AJ54" s="33">
        <f t="shared" si="8"/>
        <v>9838</v>
      </c>
      <c r="AK54" s="33">
        <f t="shared" si="8"/>
        <v>9838</v>
      </c>
      <c r="AL54" s="33">
        <f t="shared" si="8"/>
        <v>9838</v>
      </c>
      <c r="AM54" s="33">
        <f t="shared" si="8"/>
        <v>9838</v>
      </c>
      <c r="AN54" s="33">
        <f t="shared" si="8"/>
        <v>9838</v>
      </c>
      <c r="AO54" s="33">
        <f t="shared" si="8"/>
        <v>9838</v>
      </c>
      <c r="AP54" s="33">
        <f t="shared" si="8"/>
        <v>9838</v>
      </c>
      <c r="AQ54" s="33">
        <f t="shared" si="8"/>
        <v>9838</v>
      </c>
      <c r="AR54" s="33">
        <f t="shared" si="8"/>
        <v>9838</v>
      </c>
      <c r="AS54" s="33">
        <f t="shared" si="8"/>
        <v>9838</v>
      </c>
      <c r="AT54" s="33">
        <f t="shared" si="8"/>
        <v>9838</v>
      </c>
      <c r="AU54" s="33">
        <f t="shared" si="8"/>
        <v>9838</v>
      </c>
      <c r="AV54" s="33">
        <f t="shared" si="8"/>
        <v>9838</v>
      </c>
      <c r="AW54" s="33">
        <f t="shared" si="8"/>
        <v>9838</v>
      </c>
      <c r="AX54" s="33">
        <f t="shared" si="8"/>
        <v>9838</v>
      </c>
      <c r="AY54" s="33">
        <f t="shared" si="8"/>
        <v>9838</v>
      </c>
      <c r="AZ54" s="33">
        <f t="shared" si="8"/>
        <v>9838</v>
      </c>
      <c r="BA54" s="33">
        <f t="shared" si="8"/>
        <v>9838</v>
      </c>
      <c r="BB54" s="33">
        <f t="shared" si="8"/>
        <v>9838</v>
      </c>
      <c r="BC54" s="33">
        <f t="shared" si="8"/>
        <v>9838</v>
      </c>
    </row>
    <row r="55" spans="2:55" x14ac:dyDescent="0.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</row>
    <row r="56" spans="2:55" x14ac:dyDescent="0.3">
      <c r="D56" s="37">
        <f>0-D33</f>
        <v>-200</v>
      </c>
      <c r="E56" s="37">
        <f t="shared" ref="E56:BC56" si="9">0-E33</f>
        <v>-50</v>
      </c>
      <c r="F56" s="37">
        <f t="shared" si="9"/>
        <v>-300</v>
      </c>
      <c r="G56" s="37">
        <f t="shared" si="9"/>
        <v>0</v>
      </c>
      <c r="H56" s="37">
        <f t="shared" si="9"/>
        <v>0</v>
      </c>
      <c r="I56" s="37">
        <f t="shared" si="9"/>
        <v>0</v>
      </c>
      <c r="J56" s="37">
        <f t="shared" si="9"/>
        <v>0</v>
      </c>
      <c r="K56" s="37">
        <f t="shared" si="9"/>
        <v>0</v>
      </c>
      <c r="L56" s="37">
        <f t="shared" si="9"/>
        <v>0</v>
      </c>
      <c r="M56" s="37">
        <f t="shared" si="9"/>
        <v>0</v>
      </c>
      <c r="N56" s="37">
        <f t="shared" si="9"/>
        <v>0</v>
      </c>
      <c r="O56" s="37">
        <f t="shared" si="9"/>
        <v>0</v>
      </c>
      <c r="P56" s="37">
        <f t="shared" si="9"/>
        <v>0</v>
      </c>
      <c r="Q56" s="37">
        <f t="shared" si="9"/>
        <v>0</v>
      </c>
      <c r="R56" s="37">
        <f t="shared" si="9"/>
        <v>0</v>
      </c>
      <c r="S56" s="37">
        <f t="shared" si="9"/>
        <v>0</v>
      </c>
      <c r="T56" s="37">
        <f t="shared" si="9"/>
        <v>0</v>
      </c>
      <c r="U56" s="37">
        <f t="shared" si="9"/>
        <v>0</v>
      </c>
      <c r="V56" s="37">
        <f t="shared" si="9"/>
        <v>0</v>
      </c>
      <c r="W56" s="37">
        <f t="shared" si="9"/>
        <v>0</v>
      </c>
      <c r="X56" s="37">
        <f t="shared" si="9"/>
        <v>0</v>
      </c>
      <c r="Y56" s="37">
        <f t="shared" si="9"/>
        <v>0</v>
      </c>
      <c r="Z56" s="37">
        <f t="shared" si="9"/>
        <v>0</v>
      </c>
      <c r="AA56" s="37">
        <f t="shared" si="9"/>
        <v>0</v>
      </c>
      <c r="AB56" s="37">
        <f t="shared" si="9"/>
        <v>0</v>
      </c>
      <c r="AC56" s="37">
        <f t="shared" si="9"/>
        <v>0</v>
      </c>
      <c r="AD56" s="37">
        <f t="shared" si="9"/>
        <v>0</v>
      </c>
      <c r="AE56" s="37">
        <f t="shared" si="9"/>
        <v>0</v>
      </c>
      <c r="AF56" s="37">
        <f t="shared" si="9"/>
        <v>0</v>
      </c>
      <c r="AG56" s="37">
        <f t="shared" si="9"/>
        <v>0</v>
      </c>
      <c r="AH56" s="37">
        <f t="shared" si="9"/>
        <v>0</v>
      </c>
      <c r="AI56" s="37">
        <f t="shared" si="9"/>
        <v>0</v>
      </c>
      <c r="AJ56" s="37">
        <f t="shared" si="9"/>
        <v>0</v>
      </c>
      <c r="AK56" s="37">
        <f t="shared" si="9"/>
        <v>0</v>
      </c>
      <c r="AL56" s="37">
        <f t="shared" si="9"/>
        <v>0</v>
      </c>
      <c r="AM56" s="37">
        <f t="shared" si="9"/>
        <v>0</v>
      </c>
      <c r="AN56" s="37">
        <f t="shared" si="9"/>
        <v>0</v>
      </c>
      <c r="AO56" s="37">
        <f t="shared" si="9"/>
        <v>0</v>
      </c>
      <c r="AP56" s="37">
        <f t="shared" si="9"/>
        <v>0</v>
      </c>
      <c r="AQ56" s="37">
        <f t="shared" si="9"/>
        <v>0</v>
      </c>
      <c r="AR56" s="37">
        <f t="shared" si="9"/>
        <v>0</v>
      </c>
      <c r="AS56" s="37">
        <f t="shared" si="9"/>
        <v>0</v>
      </c>
      <c r="AT56" s="37">
        <f t="shared" si="9"/>
        <v>0</v>
      </c>
      <c r="AU56" s="37">
        <f t="shared" si="9"/>
        <v>0</v>
      </c>
      <c r="AV56" s="37">
        <f t="shared" si="9"/>
        <v>0</v>
      </c>
      <c r="AW56" s="37">
        <f t="shared" si="9"/>
        <v>0</v>
      </c>
      <c r="AX56" s="37">
        <f t="shared" si="9"/>
        <v>0</v>
      </c>
      <c r="AY56" s="37">
        <f t="shared" si="9"/>
        <v>0</v>
      </c>
      <c r="AZ56" s="37">
        <f t="shared" si="9"/>
        <v>0</v>
      </c>
      <c r="BA56" s="37">
        <f t="shared" si="9"/>
        <v>0</v>
      </c>
      <c r="BB56" s="37">
        <f t="shared" si="9"/>
        <v>0</v>
      </c>
      <c r="BC56" s="37">
        <f t="shared" si="9"/>
        <v>0</v>
      </c>
    </row>
    <row r="57" spans="2:55" x14ac:dyDescent="0.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</row>
    <row r="58" spans="2:55" x14ac:dyDescent="0.3">
      <c r="D58" s="37">
        <f>0-D46</f>
        <v>-800</v>
      </c>
      <c r="E58" s="37">
        <f t="shared" ref="E58:BC58" si="10">0-E46</f>
        <v>-65</v>
      </c>
      <c r="F58" s="37">
        <f t="shared" si="10"/>
        <v>-900</v>
      </c>
      <c r="G58" s="37">
        <f t="shared" si="10"/>
        <v>0</v>
      </c>
      <c r="H58" s="37">
        <f t="shared" si="10"/>
        <v>0</v>
      </c>
      <c r="I58" s="37">
        <f t="shared" si="10"/>
        <v>0</v>
      </c>
      <c r="J58" s="37">
        <f t="shared" si="10"/>
        <v>0</v>
      </c>
      <c r="K58" s="37">
        <f t="shared" si="10"/>
        <v>0</v>
      </c>
      <c r="L58" s="37">
        <f t="shared" si="10"/>
        <v>0</v>
      </c>
      <c r="M58" s="37">
        <f t="shared" si="10"/>
        <v>0</v>
      </c>
      <c r="N58" s="37">
        <f t="shared" si="10"/>
        <v>0</v>
      </c>
      <c r="O58" s="37">
        <f t="shared" si="10"/>
        <v>0</v>
      </c>
      <c r="P58" s="37">
        <f t="shared" si="10"/>
        <v>0</v>
      </c>
      <c r="Q58" s="37">
        <f t="shared" si="10"/>
        <v>0</v>
      </c>
      <c r="R58" s="37">
        <f t="shared" si="10"/>
        <v>0</v>
      </c>
      <c r="S58" s="37">
        <f t="shared" si="10"/>
        <v>0</v>
      </c>
      <c r="T58" s="37">
        <f t="shared" si="10"/>
        <v>0</v>
      </c>
      <c r="U58" s="37">
        <f t="shared" si="10"/>
        <v>0</v>
      </c>
      <c r="V58" s="37">
        <f t="shared" si="10"/>
        <v>0</v>
      </c>
      <c r="W58" s="37">
        <f t="shared" si="10"/>
        <v>0</v>
      </c>
      <c r="X58" s="37">
        <f t="shared" si="10"/>
        <v>0</v>
      </c>
      <c r="Y58" s="37">
        <f t="shared" si="10"/>
        <v>0</v>
      </c>
      <c r="Z58" s="37">
        <f t="shared" si="10"/>
        <v>0</v>
      </c>
      <c r="AA58" s="37">
        <f t="shared" si="10"/>
        <v>0</v>
      </c>
      <c r="AB58" s="37">
        <f t="shared" si="10"/>
        <v>0</v>
      </c>
      <c r="AC58" s="37">
        <f t="shared" si="10"/>
        <v>0</v>
      </c>
      <c r="AD58" s="37">
        <f t="shared" si="10"/>
        <v>0</v>
      </c>
      <c r="AE58" s="37">
        <f t="shared" si="10"/>
        <v>0</v>
      </c>
      <c r="AF58" s="37">
        <f t="shared" si="10"/>
        <v>0</v>
      </c>
      <c r="AG58" s="37">
        <f t="shared" si="10"/>
        <v>0</v>
      </c>
      <c r="AH58" s="37">
        <f t="shared" si="10"/>
        <v>0</v>
      </c>
      <c r="AI58" s="37">
        <f t="shared" si="10"/>
        <v>0</v>
      </c>
      <c r="AJ58" s="37">
        <f t="shared" si="10"/>
        <v>0</v>
      </c>
      <c r="AK58" s="37">
        <f t="shared" si="10"/>
        <v>0</v>
      </c>
      <c r="AL58" s="37">
        <f t="shared" si="10"/>
        <v>0</v>
      </c>
      <c r="AM58" s="37">
        <f t="shared" si="10"/>
        <v>0</v>
      </c>
      <c r="AN58" s="37">
        <f t="shared" si="10"/>
        <v>0</v>
      </c>
      <c r="AO58" s="37">
        <f t="shared" si="10"/>
        <v>0</v>
      </c>
      <c r="AP58" s="37">
        <f t="shared" si="10"/>
        <v>0</v>
      </c>
      <c r="AQ58" s="37">
        <f t="shared" si="10"/>
        <v>0</v>
      </c>
      <c r="AR58" s="37">
        <f t="shared" si="10"/>
        <v>0</v>
      </c>
      <c r="AS58" s="37">
        <f t="shared" si="10"/>
        <v>0</v>
      </c>
      <c r="AT58" s="37">
        <f t="shared" si="10"/>
        <v>0</v>
      </c>
      <c r="AU58" s="37">
        <f t="shared" si="10"/>
        <v>0</v>
      </c>
      <c r="AV58" s="37">
        <f t="shared" si="10"/>
        <v>0</v>
      </c>
      <c r="AW58" s="37">
        <f t="shared" si="10"/>
        <v>0</v>
      </c>
      <c r="AX58" s="37">
        <f t="shared" si="10"/>
        <v>0</v>
      </c>
      <c r="AY58" s="37">
        <f t="shared" si="10"/>
        <v>0</v>
      </c>
      <c r="AZ58" s="37">
        <f t="shared" si="10"/>
        <v>0</v>
      </c>
      <c r="BA58" s="37">
        <f t="shared" si="10"/>
        <v>0</v>
      </c>
      <c r="BB58" s="37">
        <f t="shared" si="10"/>
        <v>0</v>
      </c>
      <c r="BC58" s="37">
        <f t="shared" si="10"/>
        <v>0</v>
      </c>
    </row>
    <row r="59" spans="2:55" ht="15" thickBot="1" x14ac:dyDescent="0.3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</row>
    <row r="60" spans="2:55" ht="15" thickBot="1" x14ac:dyDescent="0.35">
      <c r="B60" s="41"/>
      <c r="C60" s="42" t="s">
        <v>21</v>
      </c>
      <c r="D60" s="55">
        <f>D7-D21-D26-D33-D38-D46</f>
        <v>108495</v>
      </c>
      <c r="E60" s="55">
        <f>IF(E64=1,D60-E48,IF(E74&gt;0,D60,0))</f>
        <v>107159.9</v>
      </c>
      <c r="F60" s="55">
        <f>IF(F64=1,E60-F48,IF(F74&gt;0,E60,0))</f>
        <v>104774.9</v>
      </c>
      <c r="G60" s="55">
        <f t="shared" ref="G60:BC60" si="11">IF(G64=1,F60-G48,IF(G74&gt;0,F60,0))</f>
        <v>104774.9</v>
      </c>
      <c r="H60" s="55">
        <f t="shared" si="11"/>
        <v>104774.9</v>
      </c>
      <c r="I60" s="55">
        <f t="shared" si="11"/>
        <v>104774.9</v>
      </c>
      <c r="J60" s="55">
        <f t="shared" si="11"/>
        <v>104774.9</v>
      </c>
      <c r="K60" s="55">
        <f t="shared" si="11"/>
        <v>104774.9</v>
      </c>
      <c r="L60" s="55">
        <f t="shared" si="11"/>
        <v>104774.9</v>
      </c>
      <c r="M60" s="55">
        <f t="shared" si="11"/>
        <v>104774.9</v>
      </c>
      <c r="N60" s="55">
        <f t="shared" si="11"/>
        <v>104774.9</v>
      </c>
      <c r="O60" s="55">
        <f t="shared" si="11"/>
        <v>104774.9</v>
      </c>
      <c r="P60" s="55">
        <f t="shared" si="11"/>
        <v>104774.9</v>
      </c>
      <c r="Q60" s="55">
        <f t="shared" si="11"/>
        <v>104774.9</v>
      </c>
      <c r="R60" s="55">
        <f t="shared" si="11"/>
        <v>104774.9</v>
      </c>
      <c r="S60" s="55">
        <f t="shared" si="11"/>
        <v>104774.9</v>
      </c>
      <c r="T60" s="55">
        <f t="shared" si="11"/>
        <v>104774.9</v>
      </c>
      <c r="U60" s="55">
        <f t="shared" si="11"/>
        <v>104774.9</v>
      </c>
      <c r="V60" s="55">
        <f t="shared" si="11"/>
        <v>104774.9</v>
      </c>
      <c r="W60" s="55">
        <f t="shared" si="11"/>
        <v>104774.9</v>
      </c>
      <c r="X60" s="55">
        <f t="shared" si="11"/>
        <v>104774.9</v>
      </c>
      <c r="Y60" s="55">
        <f t="shared" si="11"/>
        <v>104774.9</v>
      </c>
      <c r="Z60" s="55">
        <f t="shared" si="11"/>
        <v>104774.9</v>
      </c>
      <c r="AA60" s="55">
        <f t="shared" si="11"/>
        <v>104774.9</v>
      </c>
      <c r="AB60" s="55">
        <f t="shared" si="11"/>
        <v>104774.9</v>
      </c>
      <c r="AC60" s="55">
        <f t="shared" si="11"/>
        <v>104774.9</v>
      </c>
      <c r="AD60" s="55">
        <f t="shared" si="11"/>
        <v>104774.9</v>
      </c>
      <c r="AE60" s="55">
        <f t="shared" si="11"/>
        <v>104774.9</v>
      </c>
      <c r="AF60" s="55">
        <f t="shared" si="11"/>
        <v>104774.9</v>
      </c>
      <c r="AG60" s="55">
        <f t="shared" si="11"/>
        <v>104774.9</v>
      </c>
      <c r="AH60" s="55">
        <f t="shared" si="11"/>
        <v>104774.9</v>
      </c>
      <c r="AI60" s="55">
        <f t="shared" si="11"/>
        <v>104774.9</v>
      </c>
      <c r="AJ60" s="55">
        <f t="shared" si="11"/>
        <v>104774.9</v>
      </c>
      <c r="AK60" s="55">
        <f t="shared" si="11"/>
        <v>104774.9</v>
      </c>
      <c r="AL60" s="55">
        <f t="shared" si="11"/>
        <v>104774.9</v>
      </c>
      <c r="AM60" s="55">
        <f t="shared" si="11"/>
        <v>104774.9</v>
      </c>
      <c r="AN60" s="55">
        <f t="shared" si="11"/>
        <v>104774.9</v>
      </c>
      <c r="AO60" s="55">
        <f t="shared" si="11"/>
        <v>104774.9</v>
      </c>
      <c r="AP60" s="55">
        <f t="shared" si="11"/>
        <v>104774.9</v>
      </c>
      <c r="AQ60" s="55">
        <f t="shared" si="11"/>
        <v>104774.9</v>
      </c>
      <c r="AR60" s="55">
        <f t="shared" si="11"/>
        <v>104774.9</v>
      </c>
      <c r="AS60" s="55">
        <f t="shared" si="11"/>
        <v>104774.9</v>
      </c>
      <c r="AT60" s="55">
        <f t="shared" si="11"/>
        <v>104774.9</v>
      </c>
      <c r="AU60" s="55">
        <f t="shared" si="11"/>
        <v>104774.9</v>
      </c>
      <c r="AV60" s="55">
        <f t="shared" si="11"/>
        <v>104774.9</v>
      </c>
      <c r="AW60" s="55">
        <f t="shared" si="11"/>
        <v>104774.9</v>
      </c>
      <c r="AX60" s="55">
        <f t="shared" si="11"/>
        <v>104774.9</v>
      </c>
      <c r="AY60" s="55">
        <f t="shared" si="11"/>
        <v>104774.9</v>
      </c>
      <c r="AZ60" s="55">
        <f t="shared" si="11"/>
        <v>104774.9</v>
      </c>
      <c r="BA60" s="55">
        <f t="shared" si="11"/>
        <v>104774.9</v>
      </c>
      <c r="BB60" s="55">
        <f t="shared" si="11"/>
        <v>104774.9</v>
      </c>
      <c r="BC60" s="56">
        <f t="shared" si="11"/>
        <v>104774.9</v>
      </c>
    </row>
    <row r="62" spans="2:55" hidden="1" x14ac:dyDescent="0.3">
      <c r="B62" s="40" t="s">
        <v>27</v>
      </c>
      <c r="C62" s="38"/>
      <c r="D62" s="33">
        <f>D7-D21-D26-D33-D38-D46</f>
        <v>108495</v>
      </c>
      <c r="E62" s="33">
        <f t="shared" ref="E62:BC62" si="12">D60-E21-E26-E33-E38-E46</f>
        <v>107159.9</v>
      </c>
      <c r="F62" s="33">
        <f t="shared" si="12"/>
        <v>104774.9</v>
      </c>
      <c r="G62" s="33">
        <f t="shared" si="12"/>
        <v>104774.9</v>
      </c>
      <c r="H62" s="33">
        <f t="shared" si="12"/>
        <v>104774.9</v>
      </c>
      <c r="I62" s="33">
        <f t="shared" si="12"/>
        <v>104774.9</v>
      </c>
      <c r="J62" s="33">
        <f t="shared" si="12"/>
        <v>104774.9</v>
      </c>
      <c r="K62" s="33">
        <f t="shared" si="12"/>
        <v>104774.9</v>
      </c>
      <c r="L62" s="33">
        <f t="shared" si="12"/>
        <v>104774.9</v>
      </c>
      <c r="M62" s="33">
        <f t="shared" si="12"/>
        <v>104774.9</v>
      </c>
      <c r="N62" s="33">
        <f t="shared" si="12"/>
        <v>104774.9</v>
      </c>
      <c r="O62" s="33">
        <f t="shared" si="12"/>
        <v>104774.9</v>
      </c>
      <c r="P62" s="33">
        <f t="shared" si="12"/>
        <v>104774.9</v>
      </c>
      <c r="Q62" s="33">
        <f t="shared" si="12"/>
        <v>104774.9</v>
      </c>
      <c r="R62" s="33">
        <f t="shared" si="12"/>
        <v>104774.9</v>
      </c>
      <c r="S62" s="33">
        <f t="shared" si="12"/>
        <v>104774.9</v>
      </c>
      <c r="T62" s="33">
        <f t="shared" si="12"/>
        <v>104774.9</v>
      </c>
      <c r="U62" s="33">
        <f t="shared" si="12"/>
        <v>104774.9</v>
      </c>
      <c r="V62" s="33">
        <f t="shared" si="12"/>
        <v>104774.9</v>
      </c>
      <c r="W62" s="33">
        <f t="shared" si="12"/>
        <v>104774.9</v>
      </c>
      <c r="X62" s="33">
        <f t="shared" si="12"/>
        <v>104774.9</v>
      </c>
      <c r="Y62" s="33">
        <f t="shared" si="12"/>
        <v>104774.9</v>
      </c>
      <c r="Z62" s="33">
        <f t="shared" si="12"/>
        <v>104774.9</v>
      </c>
      <c r="AA62" s="33">
        <f t="shared" si="12"/>
        <v>104774.9</v>
      </c>
      <c r="AB62" s="33">
        <f t="shared" si="12"/>
        <v>104774.9</v>
      </c>
      <c r="AC62" s="33">
        <f t="shared" si="12"/>
        <v>104774.9</v>
      </c>
      <c r="AD62" s="33">
        <f t="shared" si="12"/>
        <v>104774.9</v>
      </c>
      <c r="AE62" s="33">
        <f t="shared" si="12"/>
        <v>104774.9</v>
      </c>
      <c r="AF62" s="33">
        <f t="shared" si="12"/>
        <v>104774.9</v>
      </c>
      <c r="AG62" s="33">
        <f t="shared" si="12"/>
        <v>104774.9</v>
      </c>
      <c r="AH62" s="33">
        <f t="shared" si="12"/>
        <v>104774.9</v>
      </c>
      <c r="AI62" s="33">
        <f t="shared" si="12"/>
        <v>104774.9</v>
      </c>
      <c r="AJ62" s="33">
        <f t="shared" si="12"/>
        <v>104774.9</v>
      </c>
      <c r="AK62" s="33">
        <f t="shared" si="12"/>
        <v>104774.9</v>
      </c>
      <c r="AL62" s="33">
        <f t="shared" si="12"/>
        <v>104774.9</v>
      </c>
      <c r="AM62" s="33">
        <f t="shared" si="12"/>
        <v>104774.9</v>
      </c>
      <c r="AN62" s="33">
        <f t="shared" si="12"/>
        <v>104774.9</v>
      </c>
      <c r="AO62" s="33">
        <f t="shared" si="12"/>
        <v>104774.9</v>
      </c>
      <c r="AP62" s="33">
        <f t="shared" si="12"/>
        <v>104774.9</v>
      </c>
      <c r="AQ62" s="33">
        <f t="shared" si="12"/>
        <v>104774.9</v>
      </c>
      <c r="AR62" s="33">
        <f t="shared" si="12"/>
        <v>104774.9</v>
      </c>
      <c r="AS62" s="33">
        <f t="shared" si="12"/>
        <v>104774.9</v>
      </c>
      <c r="AT62" s="33">
        <f t="shared" si="12"/>
        <v>104774.9</v>
      </c>
      <c r="AU62" s="33">
        <f t="shared" si="12"/>
        <v>104774.9</v>
      </c>
      <c r="AV62" s="33">
        <f t="shared" si="12"/>
        <v>104774.9</v>
      </c>
      <c r="AW62" s="33">
        <f t="shared" si="12"/>
        <v>104774.9</v>
      </c>
      <c r="AX62" s="33">
        <f t="shared" si="12"/>
        <v>104774.9</v>
      </c>
      <c r="AY62" s="33">
        <f t="shared" si="12"/>
        <v>104774.9</v>
      </c>
      <c r="AZ62" s="33">
        <f t="shared" si="12"/>
        <v>104774.9</v>
      </c>
      <c r="BA62" s="33">
        <f t="shared" si="12"/>
        <v>104774.9</v>
      </c>
      <c r="BB62" s="33">
        <f t="shared" si="12"/>
        <v>104774.9</v>
      </c>
      <c r="BC62" s="33">
        <f t="shared" si="12"/>
        <v>104774.9</v>
      </c>
    </row>
    <row r="63" spans="2:55" hidden="1" x14ac:dyDescent="0.3">
      <c r="B63" s="40" t="s">
        <v>28</v>
      </c>
      <c r="D63" s="33">
        <f>D7-D48</f>
        <v>108495</v>
      </c>
      <c r="E63" s="33">
        <f t="shared" ref="E63:BC63" si="13">D60-E48</f>
        <v>107159.9</v>
      </c>
      <c r="F63" s="33">
        <f t="shared" si="13"/>
        <v>104774.9</v>
      </c>
      <c r="G63" s="33">
        <f t="shared" si="13"/>
        <v>104774.9</v>
      </c>
      <c r="H63" s="33">
        <f t="shared" si="13"/>
        <v>104774.9</v>
      </c>
      <c r="I63" s="33">
        <f t="shared" si="13"/>
        <v>104774.9</v>
      </c>
      <c r="J63" s="33">
        <f t="shared" si="13"/>
        <v>104774.9</v>
      </c>
      <c r="K63" s="33">
        <f t="shared" si="13"/>
        <v>104774.9</v>
      </c>
      <c r="L63" s="33">
        <f t="shared" si="13"/>
        <v>104774.9</v>
      </c>
      <c r="M63" s="33">
        <f t="shared" si="13"/>
        <v>104774.9</v>
      </c>
      <c r="N63" s="33">
        <f t="shared" si="13"/>
        <v>104774.9</v>
      </c>
      <c r="O63" s="33">
        <f t="shared" si="13"/>
        <v>104774.9</v>
      </c>
      <c r="P63" s="33">
        <f t="shared" si="13"/>
        <v>104774.9</v>
      </c>
      <c r="Q63" s="33">
        <f t="shared" si="13"/>
        <v>104774.9</v>
      </c>
      <c r="R63" s="33">
        <f t="shared" si="13"/>
        <v>104774.9</v>
      </c>
      <c r="S63" s="33">
        <f t="shared" si="13"/>
        <v>104774.9</v>
      </c>
      <c r="T63" s="33">
        <f t="shared" si="13"/>
        <v>104774.9</v>
      </c>
      <c r="U63" s="33">
        <f t="shared" si="13"/>
        <v>104774.9</v>
      </c>
      <c r="V63" s="33">
        <f t="shared" si="13"/>
        <v>104774.9</v>
      </c>
      <c r="W63" s="33">
        <f t="shared" si="13"/>
        <v>104774.9</v>
      </c>
      <c r="X63" s="33">
        <f t="shared" si="13"/>
        <v>104774.9</v>
      </c>
      <c r="Y63" s="33">
        <f t="shared" si="13"/>
        <v>104774.9</v>
      </c>
      <c r="Z63" s="33">
        <f t="shared" si="13"/>
        <v>104774.9</v>
      </c>
      <c r="AA63" s="33">
        <f t="shared" si="13"/>
        <v>104774.9</v>
      </c>
      <c r="AB63" s="33">
        <f t="shared" si="13"/>
        <v>104774.9</v>
      </c>
      <c r="AC63" s="33">
        <f t="shared" si="13"/>
        <v>104774.9</v>
      </c>
      <c r="AD63" s="33">
        <f t="shared" si="13"/>
        <v>104774.9</v>
      </c>
      <c r="AE63" s="33">
        <f t="shared" si="13"/>
        <v>104774.9</v>
      </c>
      <c r="AF63" s="33">
        <f t="shared" si="13"/>
        <v>104774.9</v>
      </c>
      <c r="AG63" s="33">
        <f t="shared" si="13"/>
        <v>104774.9</v>
      </c>
      <c r="AH63" s="33">
        <f t="shared" si="13"/>
        <v>104774.9</v>
      </c>
      <c r="AI63" s="33">
        <f t="shared" si="13"/>
        <v>104774.9</v>
      </c>
      <c r="AJ63" s="33">
        <f t="shared" si="13"/>
        <v>104774.9</v>
      </c>
      <c r="AK63" s="33">
        <f t="shared" si="13"/>
        <v>104774.9</v>
      </c>
      <c r="AL63" s="33">
        <f t="shared" si="13"/>
        <v>104774.9</v>
      </c>
      <c r="AM63" s="33">
        <f t="shared" si="13"/>
        <v>104774.9</v>
      </c>
      <c r="AN63" s="33">
        <f t="shared" si="13"/>
        <v>104774.9</v>
      </c>
      <c r="AO63" s="33">
        <f t="shared" si="13"/>
        <v>104774.9</v>
      </c>
      <c r="AP63" s="33">
        <f t="shared" si="13"/>
        <v>104774.9</v>
      </c>
      <c r="AQ63" s="33">
        <f t="shared" si="13"/>
        <v>104774.9</v>
      </c>
      <c r="AR63" s="33">
        <f t="shared" si="13"/>
        <v>104774.9</v>
      </c>
      <c r="AS63" s="33">
        <f t="shared" si="13"/>
        <v>104774.9</v>
      </c>
      <c r="AT63" s="33">
        <f t="shared" si="13"/>
        <v>104774.9</v>
      </c>
      <c r="AU63" s="33">
        <f t="shared" si="13"/>
        <v>104774.9</v>
      </c>
      <c r="AV63" s="33">
        <f t="shared" si="13"/>
        <v>104774.9</v>
      </c>
      <c r="AW63" s="33">
        <f t="shared" si="13"/>
        <v>104774.9</v>
      </c>
      <c r="AX63" s="33">
        <f t="shared" si="13"/>
        <v>104774.9</v>
      </c>
      <c r="AY63" s="33">
        <f t="shared" si="13"/>
        <v>104774.9</v>
      </c>
      <c r="AZ63" s="33">
        <f t="shared" si="13"/>
        <v>104774.9</v>
      </c>
      <c r="BA63" s="33">
        <f t="shared" si="13"/>
        <v>104774.9</v>
      </c>
      <c r="BB63" s="33">
        <f t="shared" si="13"/>
        <v>104774.9</v>
      </c>
      <c r="BC63" s="33">
        <f t="shared" si="13"/>
        <v>104774.9</v>
      </c>
    </row>
    <row r="64" spans="2:55" hidden="1" x14ac:dyDescent="0.3">
      <c r="E64">
        <f t="shared" ref="E64:BC64" si="14">IF(E62&lt;D60,1,2)</f>
        <v>1</v>
      </c>
      <c r="F64">
        <f t="shared" si="14"/>
        <v>1</v>
      </c>
      <c r="G64">
        <f t="shared" si="14"/>
        <v>2</v>
      </c>
      <c r="H64">
        <f t="shared" si="14"/>
        <v>2</v>
      </c>
      <c r="I64">
        <f t="shared" si="14"/>
        <v>2</v>
      </c>
      <c r="J64">
        <f t="shared" si="14"/>
        <v>2</v>
      </c>
      <c r="K64">
        <f t="shared" si="14"/>
        <v>2</v>
      </c>
      <c r="L64">
        <f t="shared" si="14"/>
        <v>2</v>
      </c>
      <c r="M64">
        <f t="shared" si="14"/>
        <v>2</v>
      </c>
      <c r="N64">
        <f t="shared" si="14"/>
        <v>2</v>
      </c>
      <c r="O64">
        <f t="shared" si="14"/>
        <v>2</v>
      </c>
      <c r="P64">
        <f t="shared" si="14"/>
        <v>2</v>
      </c>
      <c r="Q64">
        <f t="shared" si="14"/>
        <v>2</v>
      </c>
      <c r="R64">
        <f t="shared" si="14"/>
        <v>2</v>
      </c>
      <c r="S64">
        <f t="shared" si="14"/>
        <v>2</v>
      </c>
      <c r="T64">
        <f t="shared" si="14"/>
        <v>2</v>
      </c>
      <c r="U64">
        <f t="shared" si="14"/>
        <v>2</v>
      </c>
      <c r="V64">
        <f t="shared" si="14"/>
        <v>2</v>
      </c>
      <c r="W64">
        <f t="shared" si="14"/>
        <v>2</v>
      </c>
      <c r="X64">
        <f t="shared" si="14"/>
        <v>2</v>
      </c>
      <c r="Y64">
        <f t="shared" si="14"/>
        <v>2</v>
      </c>
      <c r="Z64">
        <f t="shared" si="14"/>
        <v>2</v>
      </c>
      <c r="AA64">
        <f t="shared" si="14"/>
        <v>2</v>
      </c>
      <c r="AB64">
        <f t="shared" si="14"/>
        <v>2</v>
      </c>
      <c r="AC64">
        <f t="shared" si="14"/>
        <v>2</v>
      </c>
      <c r="AD64">
        <f t="shared" si="14"/>
        <v>2</v>
      </c>
      <c r="AE64">
        <f t="shared" si="14"/>
        <v>2</v>
      </c>
      <c r="AF64">
        <f t="shared" si="14"/>
        <v>2</v>
      </c>
      <c r="AG64">
        <f t="shared" si="14"/>
        <v>2</v>
      </c>
      <c r="AH64">
        <f t="shared" si="14"/>
        <v>2</v>
      </c>
      <c r="AI64">
        <f t="shared" si="14"/>
        <v>2</v>
      </c>
      <c r="AJ64">
        <f t="shared" si="14"/>
        <v>2</v>
      </c>
      <c r="AK64">
        <f t="shared" si="14"/>
        <v>2</v>
      </c>
      <c r="AL64">
        <f t="shared" si="14"/>
        <v>2</v>
      </c>
      <c r="AM64">
        <f t="shared" si="14"/>
        <v>2</v>
      </c>
      <c r="AN64">
        <f t="shared" si="14"/>
        <v>2</v>
      </c>
      <c r="AO64">
        <f t="shared" si="14"/>
        <v>2</v>
      </c>
      <c r="AP64">
        <f t="shared" si="14"/>
        <v>2</v>
      </c>
      <c r="AQ64">
        <f t="shared" si="14"/>
        <v>2</v>
      </c>
      <c r="AR64">
        <f t="shared" si="14"/>
        <v>2</v>
      </c>
      <c r="AS64">
        <f t="shared" si="14"/>
        <v>2</v>
      </c>
      <c r="AT64">
        <f t="shared" si="14"/>
        <v>2</v>
      </c>
      <c r="AU64">
        <f t="shared" si="14"/>
        <v>2</v>
      </c>
      <c r="AV64">
        <f t="shared" si="14"/>
        <v>2</v>
      </c>
      <c r="AW64">
        <f t="shared" si="14"/>
        <v>2</v>
      </c>
      <c r="AX64">
        <f t="shared" si="14"/>
        <v>2</v>
      </c>
      <c r="AY64">
        <f t="shared" si="14"/>
        <v>2</v>
      </c>
      <c r="AZ64">
        <f t="shared" si="14"/>
        <v>2</v>
      </c>
      <c r="BA64">
        <f t="shared" si="14"/>
        <v>2</v>
      </c>
      <c r="BB64">
        <f t="shared" si="14"/>
        <v>2</v>
      </c>
      <c r="BC64">
        <f t="shared" si="14"/>
        <v>2</v>
      </c>
    </row>
    <row r="65" spans="2:55" hidden="1" x14ac:dyDescent="0.3"/>
    <row r="66" spans="2:55" hidden="1" x14ac:dyDescent="0.3">
      <c r="B66" s="4" t="s">
        <v>23</v>
      </c>
      <c r="E66" s="33">
        <f t="shared" ref="E66:BC66" si="15">IF(E64=1,D50-E21,0)</f>
        <v>63706.2</v>
      </c>
      <c r="F66" s="33">
        <f t="shared" si="15"/>
        <v>63185.2</v>
      </c>
      <c r="G66" s="33">
        <f t="shared" si="15"/>
        <v>0</v>
      </c>
      <c r="H66" s="33">
        <f t="shared" si="15"/>
        <v>0</v>
      </c>
      <c r="I66" s="33">
        <f t="shared" si="15"/>
        <v>0</v>
      </c>
      <c r="J66" s="33">
        <f t="shared" si="15"/>
        <v>0</v>
      </c>
      <c r="K66" s="33">
        <f t="shared" si="15"/>
        <v>0</v>
      </c>
      <c r="L66" s="33">
        <f t="shared" si="15"/>
        <v>0</v>
      </c>
      <c r="M66" s="33">
        <f t="shared" si="15"/>
        <v>0</v>
      </c>
      <c r="N66" s="33">
        <f t="shared" si="15"/>
        <v>0</v>
      </c>
      <c r="O66" s="33">
        <f t="shared" si="15"/>
        <v>0</v>
      </c>
      <c r="P66" s="33">
        <f t="shared" si="15"/>
        <v>0</v>
      </c>
      <c r="Q66" s="33">
        <f t="shared" si="15"/>
        <v>0</v>
      </c>
      <c r="R66" s="33">
        <f t="shared" si="15"/>
        <v>0</v>
      </c>
      <c r="S66" s="33">
        <f t="shared" si="15"/>
        <v>0</v>
      </c>
      <c r="T66" s="33">
        <f t="shared" si="15"/>
        <v>0</v>
      </c>
      <c r="U66" s="33">
        <f t="shared" si="15"/>
        <v>0</v>
      </c>
      <c r="V66" s="33">
        <f t="shared" si="15"/>
        <v>0</v>
      </c>
      <c r="W66" s="33">
        <f t="shared" si="15"/>
        <v>0</v>
      </c>
      <c r="X66" s="33">
        <f t="shared" si="15"/>
        <v>0</v>
      </c>
      <c r="Y66" s="33">
        <f t="shared" si="15"/>
        <v>0</v>
      </c>
      <c r="Z66" s="33">
        <f t="shared" si="15"/>
        <v>0</v>
      </c>
      <c r="AA66" s="33">
        <f t="shared" si="15"/>
        <v>0</v>
      </c>
      <c r="AB66" s="33">
        <f t="shared" si="15"/>
        <v>0</v>
      </c>
      <c r="AC66" s="33">
        <f t="shared" si="15"/>
        <v>0</v>
      </c>
      <c r="AD66" s="33">
        <f t="shared" si="15"/>
        <v>0</v>
      </c>
      <c r="AE66" s="33">
        <f t="shared" si="15"/>
        <v>0</v>
      </c>
      <c r="AF66" s="33">
        <f t="shared" si="15"/>
        <v>0</v>
      </c>
      <c r="AG66" s="33">
        <f t="shared" si="15"/>
        <v>0</v>
      </c>
      <c r="AH66" s="33">
        <f t="shared" si="15"/>
        <v>0</v>
      </c>
      <c r="AI66" s="33">
        <f t="shared" si="15"/>
        <v>0</v>
      </c>
      <c r="AJ66" s="33">
        <f t="shared" si="15"/>
        <v>0</v>
      </c>
      <c r="AK66" s="33">
        <f t="shared" si="15"/>
        <v>0</v>
      </c>
      <c r="AL66" s="33">
        <f t="shared" si="15"/>
        <v>0</v>
      </c>
      <c r="AM66" s="33">
        <f t="shared" si="15"/>
        <v>0</v>
      </c>
      <c r="AN66" s="33">
        <f t="shared" si="15"/>
        <v>0</v>
      </c>
      <c r="AO66" s="33">
        <f t="shared" si="15"/>
        <v>0</v>
      </c>
      <c r="AP66" s="33">
        <f t="shared" si="15"/>
        <v>0</v>
      </c>
      <c r="AQ66" s="33">
        <f t="shared" si="15"/>
        <v>0</v>
      </c>
      <c r="AR66" s="33">
        <f t="shared" si="15"/>
        <v>0</v>
      </c>
      <c r="AS66" s="33">
        <f t="shared" si="15"/>
        <v>0</v>
      </c>
      <c r="AT66" s="33">
        <f t="shared" si="15"/>
        <v>0</v>
      </c>
      <c r="AU66" s="33">
        <f t="shared" si="15"/>
        <v>0</v>
      </c>
      <c r="AV66" s="33">
        <f t="shared" si="15"/>
        <v>0</v>
      </c>
      <c r="AW66" s="33">
        <f t="shared" si="15"/>
        <v>0</v>
      </c>
      <c r="AX66" s="33">
        <f t="shared" si="15"/>
        <v>0</v>
      </c>
      <c r="AY66" s="33">
        <f t="shared" si="15"/>
        <v>0</v>
      </c>
      <c r="AZ66" s="33">
        <f t="shared" si="15"/>
        <v>0</v>
      </c>
      <c r="BA66" s="33">
        <f t="shared" si="15"/>
        <v>0</v>
      </c>
      <c r="BB66" s="33">
        <f t="shared" si="15"/>
        <v>0</v>
      </c>
      <c r="BC66" s="33">
        <f t="shared" si="15"/>
        <v>0</v>
      </c>
    </row>
    <row r="67" spans="2:55" hidden="1" x14ac:dyDescent="0.3">
      <c r="F67" s="33">
        <f t="shared" ref="F67:M67" si="16">SUM(G21:BC21)</f>
        <v>0</v>
      </c>
      <c r="G67" s="33">
        <f t="shared" si="16"/>
        <v>1814.8</v>
      </c>
      <c r="H67" s="33">
        <f t="shared" si="16"/>
        <v>1814.8</v>
      </c>
      <c r="I67" s="33">
        <f t="shared" si="16"/>
        <v>1814.8</v>
      </c>
      <c r="J67" s="33">
        <f t="shared" si="16"/>
        <v>1814.8</v>
      </c>
      <c r="K67" s="33">
        <f t="shared" si="16"/>
        <v>1814.8</v>
      </c>
      <c r="L67" s="33">
        <f t="shared" si="16"/>
        <v>1814.8</v>
      </c>
      <c r="M67" s="33">
        <f t="shared" si="16"/>
        <v>1814.8</v>
      </c>
      <c r="N67" s="33">
        <f t="shared" ref="N67:BC67" si="17">SUM(O21:BK21)</f>
        <v>1814.8</v>
      </c>
      <c r="O67" s="33">
        <f t="shared" si="17"/>
        <v>1814.8</v>
      </c>
      <c r="P67" s="33">
        <f t="shared" si="17"/>
        <v>1814.8</v>
      </c>
      <c r="Q67" s="33">
        <f t="shared" si="17"/>
        <v>1814.8</v>
      </c>
      <c r="R67" s="33">
        <f t="shared" si="17"/>
        <v>1814.8</v>
      </c>
      <c r="S67" s="33">
        <f t="shared" si="17"/>
        <v>1814.8</v>
      </c>
      <c r="T67" s="33">
        <f t="shared" si="17"/>
        <v>1814.8</v>
      </c>
      <c r="U67" s="33">
        <f t="shared" si="17"/>
        <v>1814.8</v>
      </c>
      <c r="V67" s="33">
        <f t="shared" si="17"/>
        <v>1814.8</v>
      </c>
      <c r="W67" s="33">
        <f t="shared" si="17"/>
        <v>1814.8</v>
      </c>
      <c r="X67" s="33">
        <f t="shared" si="17"/>
        <v>1814.8</v>
      </c>
      <c r="Y67" s="33">
        <f t="shared" si="17"/>
        <v>1814.8</v>
      </c>
      <c r="Z67" s="33">
        <f t="shared" si="17"/>
        <v>1814.8</v>
      </c>
      <c r="AA67" s="33">
        <f t="shared" si="17"/>
        <v>1814.8</v>
      </c>
      <c r="AB67" s="33">
        <f t="shared" si="17"/>
        <v>1814.8</v>
      </c>
      <c r="AC67" s="33">
        <f t="shared" si="17"/>
        <v>1814.8</v>
      </c>
      <c r="AD67" s="33">
        <f t="shared" si="17"/>
        <v>1814.8</v>
      </c>
      <c r="AE67" s="33">
        <f t="shared" si="17"/>
        <v>1814.8</v>
      </c>
      <c r="AF67" s="33">
        <f t="shared" si="17"/>
        <v>1814.8</v>
      </c>
      <c r="AG67" s="33">
        <f t="shared" si="17"/>
        <v>1814.8</v>
      </c>
      <c r="AH67" s="33">
        <f t="shared" si="17"/>
        <v>1814.8</v>
      </c>
      <c r="AI67" s="33">
        <f t="shared" si="17"/>
        <v>1814.8</v>
      </c>
      <c r="AJ67" s="33">
        <f t="shared" si="17"/>
        <v>1814.8</v>
      </c>
      <c r="AK67" s="33">
        <f t="shared" si="17"/>
        <v>1814.8</v>
      </c>
      <c r="AL67" s="33">
        <f t="shared" si="17"/>
        <v>1814.8</v>
      </c>
      <c r="AM67" s="33">
        <f t="shared" si="17"/>
        <v>1814.8</v>
      </c>
      <c r="AN67" s="33">
        <f t="shared" si="17"/>
        <v>1814.8</v>
      </c>
      <c r="AO67" s="33">
        <f t="shared" si="17"/>
        <v>1814.8</v>
      </c>
      <c r="AP67" s="33">
        <f t="shared" si="17"/>
        <v>1814.8</v>
      </c>
      <c r="AQ67" s="33">
        <f t="shared" si="17"/>
        <v>1814.8</v>
      </c>
      <c r="AR67" s="33">
        <f t="shared" si="17"/>
        <v>1814.8</v>
      </c>
      <c r="AS67" s="33">
        <f t="shared" si="17"/>
        <v>1814.8</v>
      </c>
      <c r="AT67" s="33">
        <f t="shared" si="17"/>
        <v>1814.8</v>
      </c>
      <c r="AU67" s="33">
        <f t="shared" si="17"/>
        <v>1814.8</v>
      </c>
      <c r="AV67" s="33">
        <f t="shared" si="17"/>
        <v>1814.8</v>
      </c>
      <c r="AW67" s="33">
        <f t="shared" si="17"/>
        <v>1814.8</v>
      </c>
      <c r="AX67" s="33">
        <f t="shared" si="17"/>
        <v>1814.8</v>
      </c>
      <c r="AY67" s="33">
        <f t="shared" si="17"/>
        <v>1814.8</v>
      </c>
      <c r="AZ67" s="33">
        <f t="shared" si="17"/>
        <v>1814.8</v>
      </c>
      <c r="BA67" s="33">
        <f t="shared" si="17"/>
        <v>1814.8</v>
      </c>
      <c r="BB67" s="33">
        <f t="shared" si="17"/>
        <v>1814.8</v>
      </c>
      <c r="BC67" s="33">
        <f t="shared" si="17"/>
        <v>1814.8</v>
      </c>
    </row>
    <row r="68" spans="2:55" hidden="1" x14ac:dyDescent="0.3">
      <c r="B68" s="4" t="s">
        <v>24</v>
      </c>
      <c r="E68" s="33">
        <f>IF($E$64=1,D52-E26,0)</f>
        <v>34650.699999999997</v>
      </c>
      <c r="F68" s="33">
        <f>IF($F$64=1,$E$52-$F$26,0)</f>
        <v>34066.699999999997</v>
      </c>
      <c r="G68" s="33">
        <f t="shared" ref="G68:BC68" si="18">IF(G64=1,F52-G26,0)</f>
        <v>0</v>
      </c>
      <c r="H68" s="33">
        <f t="shared" si="18"/>
        <v>0</v>
      </c>
      <c r="I68" s="33">
        <f t="shared" si="18"/>
        <v>0</v>
      </c>
      <c r="J68" s="33">
        <f t="shared" si="18"/>
        <v>0</v>
      </c>
      <c r="K68" s="33">
        <f t="shared" si="18"/>
        <v>0</v>
      </c>
      <c r="L68" s="33">
        <f t="shared" si="18"/>
        <v>0</v>
      </c>
      <c r="M68" s="33">
        <f t="shared" si="18"/>
        <v>0</v>
      </c>
      <c r="N68" s="33">
        <f t="shared" si="18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33">
        <f t="shared" si="18"/>
        <v>0</v>
      </c>
      <c r="S68" s="33">
        <f t="shared" si="18"/>
        <v>0</v>
      </c>
      <c r="T68" s="33">
        <f t="shared" si="18"/>
        <v>0</v>
      </c>
      <c r="U68" s="33">
        <f t="shared" si="18"/>
        <v>0</v>
      </c>
      <c r="V68" s="33">
        <f t="shared" si="18"/>
        <v>0</v>
      </c>
      <c r="W68" s="33">
        <f t="shared" si="18"/>
        <v>0</v>
      </c>
      <c r="X68" s="33">
        <f t="shared" si="18"/>
        <v>0</v>
      </c>
      <c r="Y68" s="33">
        <f t="shared" si="18"/>
        <v>0</v>
      </c>
      <c r="Z68" s="33">
        <f t="shared" si="18"/>
        <v>0</v>
      </c>
      <c r="AA68" s="33">
        <f t="shared" si="18"/>
        <v>0</v>
      </c>
      <c r="AB68" s="33">
        <f t="shared" si="18"/>
        <v>0</v>
      </c>
      <c r="AC68" s="33">
        <f t="shared" si="18"/>
        <v>0</v>
      </c>
      <c r="AD68" s="33">
        <f t="shared" si="18"/>
        <v>0</v>
      </c>
      <c r="AE68" s="33">
        <f t="shared" si="18"/>
        <v>0</v>
      </c>
      <c r="AF68" s="33">
        <f t="shared" si="18"/>
        <v>0</v>
      </c>
      <c r="AG68" s="33">
        <f t="shared" si="18"/>
        <v>0</v>
      </c>
      <c r="AH68" s="33">
        <f t="shared" si="18"/>
        <v>0</v>
      </c>
      <c r="AI68" s="33">
        <f t="shared" si="18"/>
        <v>0</v>
      </c>
      <c r="AJ68" s="33">
        <f t="shared" si="18"/>
        <v>0</v>
      </c>
      <c r="AK68" s="33">
        <f t="shared" si="18"/>
        <v>0</v>
      </c>
      <c r="AL68" s="33">
        <f t="shared" si="18"/>
        <v>0</v>
      </c>
      <c r="AM68" s="33">
        <f t="shared" si="18"/>
        <v>0</v>
      </c>
      <c r="AN68" s="33">
        <f t="shared" si="18"/>
        <v>0</v>
      </c>
      <c r="AO68" s="33">
        <f t="shared" si="18"/>
        <v>0</v>
      </c>
      <c r="AP68" s="33">
        <f t="shared" si="18"/>
        <v>0</v>
      </c>
      <c r="AQ68" s="33">
        <f t="shared" si="18"/>
        <v>0</v>
      </c>
      <c r="AR68" s="33">
        <f t="shared" si="18"/>
        <v>0</v>
      </c>
      <c r="AS68" s="33">
        <f t="shared" si="18"/>
        <v>0</v>
      </c>
      <c r="AT68" s="33">
        <f t="shared" si="18"/>
        <v>0</v>
      </c>
      <c r="AU68" s="33">
        <f t="shared" si="18"/>
        <v>0</v>
      </c>
      <c r="AV68" s="33">
        <f t="shared" si="18"/>
        <v>0</v>
      </c>
      <c r="AW68" s="33">
        <f t="shared" si="18"/>
        <v>0</v>
      </c>
      <c r="AX68" s="33">
        <f t="shared" si="18"/>
        <v>0</v>
      </c>
      <c r="AY68" s="33">
        <f t="shared" si="18"/>
        <v>0</v>
      </c>
      <c r="AZ68" s="33">
        <f t="shared" si="18"/>
        <v>0</v>
      </c>
      <c r="BA68" s="33">
        <f t="shared" si="18"/>
        <v>0</v>
      </c>
      <c r="BB68" s="33">
        <f t="shared" si="18"/>
        <v>0</v>
      </c>
      <c r="BC68" s="33">
        <f t="shared" si="18"/>
        <v>0</v>
      </c>
    </row>
    <row r="69" spans="2:55" hidden="1" x14ac:dyDescent="0.3">
      <c r="F69" s="33">
        <f>SUM(G26:BC26)</f>
        <v>0</v>
      </c>
      <c r="G69" s="33">
        <f t="shared" ref="G69:BC69" si="19">SUM(H26:BD26)</f>
        <v>933.3</v>
      </c>
      <c r="H69" s="33">
        <f t="shared" si="19"/>
        <v>933.3</v>
      </c>
      <c r="I69" s="33">
        <f t="shared" si="19"/>
        <v>933.3</v>
      </c>
      <c r="J69" s="33">
        <f t="shared" si="19"/>
        <v>933.3</v>
      </c>
      <c r="K69" s="33">
        <f t="shared" si="19"/>
        <v>933.3</v>
      </c>
      <c r="L69" s="33">
        <f t="shared" si="19"/>
        <v>933.3</v>
      </c>
      <c r="M69" s="33">
        <f t="shared" si="19"/>
        <v>933.3</v>
      </c>
      <c r="N69" s="33">
        <f t="shared" si="19"/>
        <v>933.3</v>
      </c>
      <c r="O69" s="33">
        <f t="shared" si="19"/>
        <v>933.3</v>
      </c>
      <c r="P69" s="33">
        <f t="shared" si="19"/>
        <v>933.3</v>
      </c>
      <c r="Q69" s="33">
        <f t="shared" si="19"/>
        <v>933.3</v>
      </c>
      <c r="R69" s="33">
        <f t="shared" si="19"/>
        <v>933.3</v>
      </c>
      <c r="S69" s="33">
        <f t="shared" si="19"/>
        <v>933.3</v>
      </c>
      <c r="T69" s="33">
        <f t="shared" si="19"/>
        <v>933.3</v>
      </c>
      <c r="U69" s="33">
        <f t="shared" si="19"/>
        <v>933.3</v>
      </c>
      <c r="V69" s="33">
        <f t="shared" si="19"/>
        <v>933.3</v>
      </c>
      <c r="W69" s="33">
        <f t="shared" si="19"/>
        <v>933.3</v>
      </c>
      <c r="X69" s="33">
        <f t="shared" si="19"/>
        <v>933.3</v>
      </c>
      <c r="Y69" s="33">
        <f t="shared" si="19"/>
        <v>933.3</v>
      </c>
      <c r="Z69" s="33">
        <f t="shared" si="19"/>
        <v>933.3</v>
      </c>
      <c r="AA69" s="33">
        <f t="shared" si="19"/>
        <v>933.3</v>
      </c>
      <c r="AB69" s="33">
        <f t="shared" si="19"/>
        <v>933.3</v>
      </c>
      <c r="AC69" s="33">
        <f t="shared" si="19"/>
        <v>933.3</v>
      </c>
      <c r="AD69" s="33">
        <f t="shared" si="19"/>
        <v>933.3</v>
      </c>
      <c r="AE69" s="33">
        <f t="shared" si="19"/>
        <v>933.3</v>
      </c>
      <c r="AF69" s="33">
        <f t="shared" si="19"/>
        <v>933.3</v>
      </c>
      <c r="AG69" s="33">
        <f t="shared" si="19"/>
        <v>933.3</v>
      </c>
      <c r="AH69" s="33">
        <f t="shared" si="19"/>
        <v>933.3</v>
      </c>
      <c r="AI69" s="33">
        <f t="shared" si="19"/>
        <v>933.3</v>
      </c>
      <c r="AJ69" s="33">
        <f t="shared" si="19"/>
        <v>933.3</v>
      </c>
      <c r="AK69" s="33">
        <f t="shared" si="19"/>
        <v>933.3</v>
      </c>
      <c r="AL69" s="33">
        <f t="shared" si="19"/>
        <v>933.3</v>
      </c>
      <c r="AM69" s="33">
        <f t="shared" si="19"/>
        <v>933.3</v>
      </c>
      <c r="AN69" s="33">
        <f t="shared" si="19"/>
        <v>933.3</v>
      </c>
      <c r="AO69" s="33">
        <f t="shared" si="19"/>
        <v>933.3</v>
      </c>
      <c r="AP69" s="33">
        <f t="shared" si="19"/>
        <v>933.3</v>
      </c>
      <c r="AQ69" s="33">
        <f t="shared" si="19"/>
        <v>933.3</v>
      </c>
      <c r="AR69" s="33">
        <f t="shared" si="19"/>
        <v>933.3</v>
      </c>
      <c r="AS69" s="33">
        <f t="shared" si="19"/>
        <v>933.3</v>
      </c>
      <c r="AT69" s="33">
        <f t="shared" si="19"/>
        <v>933.3</v>
      </c>
      <c r="AU69" s="33">
        <f t="shared" si="19"/>
        <v>933.3</v>
      </c>
      <c r="AV69" s="33">
        <f t="shared" si="19"/>
        <v>933.3</v>
      </c>
      <c r="AW69" s="33">
        <f t="shared" si="19"/>
        <v>933.3</v>
      </c>
      <c r="AX69" s="33">
        <f t="shared" si="19"/>
        <v>933.3</v>
      </c>
      <c r="AY69" s="33">
        <f t="shared" si="19"/>
        <v>933.3</v>
      </c>
      <c r="AZ69" s="33">
        <f t="shared" si="19"/>
        <v>933.3</v>
      </c>
      <c r="BA69" s="33">
        <f t="shared" si="19"/>
        <v>933.3</v>
      </c>
      <c r="BB69" s="33">
        <f t="shared" si="19"/>
        <v>933.3</v>
      </c>
      <c r="BC69" s="33">
        <f t="shared" si="19"/>
        <v>933.3</v>
      </c>
    </row>
    <row r="70" spans="2:55" hidden="1" x14ac:dyDescent="0.3">
      <c r="B70" s="4" t="s">
        <v>25</v>
      </c>
      <c r="E70" s="33">
        <f>IF($E$64=1,D54-E38,0)</f>
        <v>9918</v>
      </c>
      <c r="F70" s="33">
        <f t="shared" ref="F70:BC70" si="20">IF(E64=1,E54-F38,0)</f>
        <v>9838</v>
      </c>
      <c r="G70" s="33">
        <f t="shared" si="20"/>
        <v>9838</v>
      </c>
      <c r="H70" s="33">
        <f t="shared" si="20"/>
        <v>0</v>
      </c>
      <c r="I70" s="33">
        <f t="shared" si="20"/>
        <v>0</v>
      </c>
      <c r="J70" s="33">
        <f t="shared" si="20"/>
        <v>0</v>
      </c>
      <c r="K70" s="33">
        <f t="shared" si="20"/>
        <v>0</v>
      </c>
      <c r="L70" s="33">
        <f t="shared" si="20"/>
        <v>0</v>
      </c>
      <c r="M70" s="33">
        <f t="shared" si="20"/>
        <v>0</v>
      </c>
      <c r="N70" s="33">
        <f t="shared" si="20"/>
        <v>0</v>
      </c>
      <c r="O70" s="33">
        <f t="shared" si="20"/>
        <v>0</v>
      </c>
      <c r="P70" s="33">
        <f t="shared" si="20"/>
        <v>0</v>
      </c>
      <c r="Q70" s="33">
        <f t="shared" si="20"/>
        <v>0</v>
      </c>
      <c r="R70" s="33">
        <f t="shared" si="20"/>
        <v>0</v>
      </c>
      <c r="S70" s="33">
        <f t="shared" si="20"/>
        <v>0</v>
      </c>
      <c r="T70" s="33">
        <f t="shared" si="20"/>
        <v>0</v>
      </c>
      <c r="U70" s="33">
        <f t="shared" si="20"/>
        <v>0</v>
      </c>
      <c r="V70" s="33">
        <f t="shared" si="20"/>
        <v>0</v>
      </c>
      <c r="W70" s="33">
        <f t="shared" si="20"/>
        <v>0</v>
      </c>
      <c r="X70" s="33">
        <f t="shared" si="20"/>
        <v>0</v>
      </c>
      <c r="Y70" s="33">
        <f t="shared" si="20"/>
        <v>0</v>
      </c>
      <c r="Z70" s="33">
        <f t="shared" si="20"/>
        <v>0</v>
      </c>
      <c r="AA70" s="33">
        <f t="shared" si="20"/>
        <v>0</v>
      </c>
      <c r="AB70" s="33">
        <f t="shared" si="20"/>
        <v>0</v>
      </c>
      <c r="AC70" s="33">
        <f t="shared" si="20"/>
        <v>0</v>
      </c>
      <c r="AD70" s="33">
        <f t="shared" si="20"/>
        <v>0</v>
      </c>
      <c r="AE70" s="33">
        <f t="shared" si="20"/>
        <v>0</v>
      </c>
      <c r="AF70" s="33">
        <f t="shared" si="20"/>
        <v>0</v>
      </c>
      <c r="AG70" s="33">
        <f t="shared" si="20"/>
        <v>0</v>
      </c>
      <c r="AH70" s="33">
        <f t="shared" si="20"/>
        <v>0</v>
      </c>
      <c r="AI70" s="33">
        <f t="shared" si="20"/>
        <v>0</v>
      </c>
      <c r="AJ70" s="33">
        <f t="shared" si="20"/>
        <v>0</v>
      </c>
      <c r="AK70" s="33">
        <f t="shared" si="20"/>
        <v>0</v>
      </c>
      <c r="AL70" s="33">
        <f t="shared" si="20"/>
        <v>0</v>
      </c>
      <c r="AM70" s="33">
        <f t="shared" si="20"/>
        <v>0</v>
      </c>
      <c r="AN70" s="33">
        <f t="shared" si="20"/>
        <v>0</v>
      </c>
      <c r="AO70" s="33">
        <f t="shared" si="20"/>
        <v>0</v>
      </c>
      <c r="AP70" s="33">
        <f t="shared" si="20"/>
        <v>0</v>
      </c>
      <c r="AQ70" s="33">
        <f t="shared" si="20"/>
        <v>0</v>
      </c>
      <c r="AR70" s="33">
        <f t="shared" si="20"/>
        <v>0</v>
      </c>
      <c r="AS70" s="33">
        <f t="shared" si="20"/>
        <v>0</v>
      </c>
      <c r="AT70" s="33">
        <f t="shared" si="20"/>
        <v>0</v>
      </c>
      <c r="AU70" s="33">
        <f t="shared" si="20"/>
        <v>0</v>
      </c>
      <c r="AV70" s="33">
        <f t="shared" si="20"/>
        <v>0</v>
      </c>
      <c r="AW70" s="33">
        <f t="shared" si="20"/>
        <v>0</v>
      </c>
      <c r="AX70" s="33">
        <f t="shared" si="20"/>
        <v>0</v>
      </c>
      <c r="AY70" s="33">
        <f t="shared" si="20"/>
        <v>0</v>
      </c>
      <c r="AZ70" s="33">
        <f t="shared" si="20"/>
        <v>0</v>
      </c>
      <c r="BA70" s="33">
        <f t="shared" si="20"/>
        <v>0</v>
      </c>
      <c r="BB70" s="33">
        <f t="shared" si="20"/>
        <v>0</v>
      </c>
      <c r="BC70" s="33">
        <f t="shared" si="20"/>
        <v>0</v>
      </c>
    </row>
    <row r="71" spans="2:55" hidden="1" x14ac:dyDescent="0.3">
      <c r="F71" s="33">
        <f>SUM(G38:BC38)</f>
        <v>0</v>
      </c>
      <c r="G71" s="33">
        <f>SUM(H38:BD38)</f>
        <v>162</v>
      </c>
      <c r="H71" s="33">
        <f t="shared" ref="H71:BC71" si="21">SUM(I28:BE28)</f>
        <v>0</v>
      </c>
      <c r="I71" s="33">
        <f t="shared" si="21"/>
        <v>0</v>
      </c>
      <c r="J71" s="33">
        <f t="shared" si="21"/>
        <v>0</v>
      </c>
      <c r="K71" s="33">
        <f t="shared" si="21"/>
        <v>0</v>
      </c>
      <c r="L71" s="33">
        <f t="shared" si="21"/>
        <v>0</v>
      </c>
      <c r="M71" s="33">
        <f t="shared" si="21"/>
        <v>0</v>
      </c>
      <c r="N71" s="33">
        <f t="shared" si="21"/>
        <v>0</v>
      </c>
      <c r="O71" s="33">
        <f t="shared" si="21"/>
        <v>0</v>
      </c>
      <c r="P71" s="33">
        <f t="shared" si="21"/>
        <v>0</v>
      </c>
      <c r="Q71" s="33">
        <f t="shared" si="21"/>
        <v>0</v>
      </c>
      <c r="R71" s="33">
        <f t="shared" si="21"/>
        <v>0</v>
      </c>
      <c r="S71" s="33">
        <f t="shared" si="21"/>
        <v>0</v>
      </c>
      <c r="T71" s="33">
        <f t="shared" si="21"/>
        <v>0</v>
      </c>
      <c r="U71" s="33">
        <f t="shared" si="21"/>
        <v>0</v>
      </c>
      <c r="V71" s="33">
        <f t="shared" si="21"/>
        <v>0</v>
      </c>
      <c r="W71" s="33">
        <f t="shared" si="21"/>
        <v>0</v>
      </c>
      <c r="X71" s="33">
        <f t="shared" si="21"/>
        <v>0</v>
      </c>
      <c r="Y71" s="33">
        <f t="shared" si="21"/>
        <v>0</v>
      </c>
      <c r="Z71" s="33">
        <f t="shared" si="21"/>
        <v>0</v>
      </c>
      <c r="AA71" s="33">
        <f t="shared" si="21"/>
        <v>0</v>
      </c>
      <c r="AB71" s="33">
        <f t="shared" si="21"/>
        <v>0</v>
      </c>
      <c r="AC71" s="33">
        <f t="shared" si="21"/>
        <v>0</v>
      </c>
      <c r="AD71" s="33">
        <f t="shared" si="21"/>
        <v>0</v>
      </c>
      <c r="AE71" s="33">
        <f t="shared" si="21"/>
        <v>0</v>
      </c>
      <c r="AF71" s="33">
        <f t="shared" si="21"/>
        <v>0</v>
      </c>
      <c r="AG71" s="33">
        <f t="shared" si="21"/>
        <v>0</v>
      </c>
      <c r="AH71" s="33">
        <f t="shared" si="21"/>
        <v>0</v>
      </c>
      <c r="AI71" s="33">
        <f t="shared" si="21"/>
        <v>0</v>
      </c>
      <c r="AJ71" s="33">
        <f t="shared" si="21"/>
        <v>0</v>
      </c>
      <c r="AK71" s="33">
        <f t="shared" si="21"/>
        <v>0</v>
      </c>
      <c r="AL71" s="33">
        <f t="shared" si="21"/>
        <v>0</v>
      </c>
      <c r="AM71" s="33">
        <f t="shared" si="21"/>
        <v>0</v>
      </c>
      <c r="AN71" s="33">
        <f t="shared" si="21"/>
        <v>0</v>
      </c>
      <c r="AO71" s="33">
        <f t="shared" si="21"/>
        <v>0</v>
      </c>
      <c r="AP71" s="33">
        <f t="shared" si="21"/>
        <v>0</v>
      </c>
      <c r="AQ71" s="33">
        <f t="shared" si="21"/>
        <v>0</v>
      </c>
      <c r="AR71" s="33">
        <f t="shared" si="21"/>
        <v>0</v>
      </c>
      <c r="AS71" s="33">
        <f t="shared" si="21"/>
        <v>0</v>
      </c>
      <c r="AT71" s="33">
        <f t="shared" si="21"/>
        <v>0</v>
      </c>
      <c r="AU71" s="33">
        <f t="shared" si="21"/>
        <v>0</v>
      </c>
      <c r="AV71" s="33">
        <f t="shared" si="21"/>
        <v>0</v>
      </c>
      <c r="AW71" s="33">
        <f t="shared" si="21"/>
        <v>0</v>
      </c>
      <c r="AX71" s="33">
        <f t="shared" si="21"/>
        <v>0</v>
      </c>
      <c r="AY71" s="33">
        <f t="shared" si="21"/>
        <v>0</v>
      </c>
      <c r="AZ71" s="33">
        <f t="shared" si="21"/>
        <v>0</v>
      </c>
      <c r="BA71" s="33">
        <f t="shared" si="21"/>
        <v>0</v>
      </c>
      <c r="BB71" s="33">
        <f t="shared" si="21"/>
        <v>0</v>
      </c>
      <c r="BC71" s="33">
        <f t="shared" si="21"/>
        <v>0</v>
      </c>
    </row>
    <row r="72" spans="2:55" hidden="1" x14ac:dyDescent="0.3"/>
    <row r="73" spans="2:55" hidden="1" x14ac:dyDescent="0.3"/>
    <row r="74" spans="2:55" hidden="1" x14ac:dyDescent="0.3">
      <c r="B74" s="4" t="s">
        <v>26</v>
      </c>
      <c r="E74" s="33">
        <f>SUM(F48:BC48)</f>
        <v>2385</v>
      </c>
      <c r="F74" s="33">
        <f>SUM(G48:BC48)</f>
        <v>0</v>
      </c>
      <c r="G74" s="39">
        <f t="shared" ref="G74:BC74" si="22">SUM(H48:BD48)</f>
        <v>5225.1000000000004</v>
      </c>
      <c r="H74" s="39">
        <f t="shared" si="22"/>
        <v>5225.1000000000004</v>
      </c>
      <c r="I74" s="39">
        <f t="shared" si="22"/>
        <v>5225.1000000000004</v>
      </c>
      <c r="J74" s="39">
        <f t="shared" si="22"/>
        <v>5225.1000000000004</v>
      </c>
      <c r="K74" s="39">
        <f t="shared" si="22"/>
        <v>5225.1000000000004</v>
      </c>
      <c r="L74" s="39">
        <f t="shared" si="22"/>
        <v>5225.1000000000004</v>
      </c>
      <c r="M74" s="39">
        <f t="shared" si="22"/>
        <v>5225.1000000000004</v>
      </c>
      <c r="N74" s="39">
        <f t="shared" si="22"/>
        <v>5225.1000000000004</v>
      </c>
      <c r="O74" s="39">
        <f t="shared" si="22"/>
        <v>5225.1000000000004</v>
      </c>
      <c r="P74" s="39">
        <f t="shared" si="22"/>
        <v>5225.1000000000004</v>
      </c>
      <c r="Q74" s="39">
        <f t="shared" si="22"/>
        <v>5225.1000000000004</v>
      </c>
      <c r="R74" s="39">
        <f t="shared" si="22"/>
        <v>5225.1000000000004</v>
      </c>
      <c r="S74" s="39">
        <f t="shared" si="22"/>
        <v>5225.1000000000004</v>
      </c>
      <c r="T74" s="39">
        <f t="shared" si="22"/>
        <v>5225.1000000000004</v>
      </c>
      <c r="U74" s="39">
        <f t="shared" si="22"/>
        <v>5225.1000000000004</v>
      </c>
      <c r="V74" s="39">
        <f t="shared" si="22"/>
        <v>5225.1000000000004</v>
      </c>
      <c r="W74" s="39">
        <f t="shared" si="22"/>
        <v>5225.1000000000004</v>
      </c>
      <c r="X74" s="39">
        <f t="shared" si="22"/>
        <v>5225.1000000000004</v>
      </c>
      <c r="Y74" s="39">
        <f t="shared" si="22"/>
        <v>5225.1000000000004</v>
      </c>
      <c r="Z74" s="39">
        <f t="shared" si="22"/>
        <v>5225.1000000000004</v>
      </c>
      <c r="AA74" s="39">
        <f t="shared" si="22"/>
        <v>5225.1000000000004</v>
      </c>
      <c r="AB74" s="39">
        <f t="shared" si="22"/>
        <v>5225.1000000000004</v>
      </c>
      <c r="AC74" s="39">
        <f t="shared" si="22"/>
        <v>5225.1000000000004</v>
      </c>
      <c r="AD74" s="39">
        <f t="shared" si="22"/>
        <v>5225.1000000000004</v>
      </c>
      <c r="AE74" s="39">
        <f t="shared" si="22"/>
        <v>5225.1000000000004</v>
      </c>
      <c r="AF74" s="39">
        <f t="shared" si="22"/>
        <v>5225.1000000000004</v>
      </c>
      <c r="AG74" s="39">
        <f t="shared" si="22"/>
        <v>5225.1000000000004</v>
      </c>
      <c r="AH74" s="39">
        <f t="shared" si="22"/>
        <v>5225.1000000000004</v>
      </c>
      <c r="AI74" s="39">
        <f t="shared" si="22"/>
        <v>5225.1000000000004</v>
      </c>
      <c r="AJ74" s="39">
        <f t="shared" si="22"/>
        <v>5225.1000000000004</v>
      </c>
      <c r="AK74" s="39">
        <f t="shared" si="22"/>
        <v>5225.1000000000004</v>
      </c>
      <c r="AL74" s="39">
        <f t="shared" si="22"/>
        <v>5225.1000000000004</v>
      </c>
      <c r="AM74" s="39">
        <f t="shared" si="22"/>
        <v>5225.1000000000004</v>
      </c>
      <c r="AN74" s="39">
        <f t="shared" si="22"/>
        <v>5225.1000000000004</v>
      </c>
      <c r="AO74" s="39">
        <f t="shared" si="22"/>
        <v>5225.1000000000004</v>
      </c>
      <c r="AP74" s="39">
        <f t="shared" si="22"/>
        <v>5225.1000000000004</v>
      </c>
      <c r="AQ74" s="39">
        <f t="shared" si="22"/>
        <v>5225.1000000000004</v>
      </c>
      <c r="AR74" s="39">
        <f t="shared" si="22"/>
        <v>5225.1000000000004</v>
      </c>
      <c r="AS74" s="39">
        <f t="shared" si="22"/>
        <v>5225.1000000000004</v>
      </c>
      <c r="AT74" s="39">
        <f t="shared" si="22"/>
        <v>5225.1000000000004</v>
      </c>
      <c r="AU74" s="39">
        <f t="shared" si="22"/>
        <v>5225.1000000000004</v>
      </c>
      <c r="AV74" s="39">
        <f t="shared" si="22"/>
        <v>5225.1000000000004</v>
      </c>
      <c r="AW74" s="39">
        <f t="shared" si="22"/>
        <v>5225.1000000000004</v>
      </c>
      <c r="AX74" s="39">
        <f t="shared" si="22"/>
        <v>5225.1000000000004</v>
      </c>
      <c r="AY74" s="39">
        <f t="shared" si="22"/>
        <v>5225.1000000000004</v>
      </c>
      <c r="AZ74" s="39">
        <f t="shared" si="22"/>
        <v>5225.1000000000004</v>
      </c>
      <c r="BA74" s="39">
        <f t="shared" si="22"/>
        <v>5225.1000000000004</v>
      </c>
      <c r="BB74" s="39">
        <f t="shared" si="22"/>
        <v>5225.1000000000004</v>
      </c>
      <c r="BC74" s="39">
        <f t="shared" si="22"/>
        <v>5225.1000000000004</v>
      </c>
    </row>
  </sheetData>
  <sheetProtection password="CC57" sheet="1" objects="1" scenarios="1"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74"/>
  <sheetViews>
    <sheetView zoomScaleNormal="100" workbookViewId="0">
      <pane xSplit="4" ySplit="7" topLeftCell="E10" activePane="bottomRight" state="frozen"/>
      <selection pane="topRight" activeCell="E1" sqref="E1"/>
      <selection pane="bottomLeft" activeCell="A8" sqref="A8"/>
      <selection pane="bottomRight" activeCell="D18" sqref="D18"/>
    </sheetView>
  </sheetViews>
  <sheetFormatPr defaultRowHeight="14.4" x14ac:dyDescent="0.3"/>
  <cols>
    <col min="1" max="1" width="8.88671875" style="60" customWidth="1"/>
    <col min="2" max="2" width="18.5546875" style="61" customWidth="1"/>
    <col min="3" max="3" width="8.88671875" style="60"/>
    <col min="4" max="4" width="13.5546875" style="60" customWidth="1"/>
    <col min="5" max="6" width="11.109375" style="60" bestFit="1" customWidth="1"/>
    <col min="7" max="42" width="10.88671875" style="60" bestFit="1" customWidth="1"/>
    <col min="43" max="55" width="15.21875" style="60" bestFit="1" customWidth="1"/>
    <col min="56" max="56" width="26" style="63" customWidth="1"/>
    <col min="57" max="16384" width="8.88671875" style="60"/>
  </cols>
  <sheetData>
    <row r="1" spans="1:56" ht="54.6" customHeight="1" x14ac:dyDescent="0.3">
      <c r="G1" s="62" t="s">
        <v>34</v>
      </c>
    </row>
    <row r="2" spans="1:56" ht="12" customHeight="1" x14ac:dyDescent="0.45">
      <c r="C2" s="64"/>
      <c r="D2" s="64"/>
    </row>
    <row r="3" spans="1:56" s="65" customFormat="1" ht="10.8" customHeight="1" thickBot="1" x14ac:dyDescent="0.4">
      <c r="B3" s="66"/>
      <c r="BD3" s="67"/>
    </row>
    <row r="4" spans="1:56" s="65" customFormat="1" ht="19.5" thickTop="1" x14ac:dyDescent="0.3">
      <c r="A4" s="68" t="s">
        <v>16</v>
      </c>
      <c r="B4" s="69"/>
      <c r="C4" s="69"/>
      <c r="D4" s="70">
        <v>65000</v>
      </c>
      <c r="E4" s="71"/>
      <c r="BD4" s="67"/>
    </row>
    <row r="5" spans="1:56" s="65" customFormat="1" ht="18.75" x14ac:dyDescent="0.3">
      <c r="A5" s="72" t="s">
        <v>18</v>
      </c>
      <c r="B5" s="73"/>
      <c r="C5" s="73"/>
      <c r="D5" s="74">
        <v>35000</v>
      </c>
      <c r="E5" s="75"/>
      <c r="BD5" s="67"/>
    </row>
    <row r="6" spans="1:56" s="65" customFormat="1" ht="18.75" x14ac:dyDescent="0.3">
      <c r="A6" s="72" t="s">
        <v>17</v>
      </c>
      <c r="B6" s="73"/>
      <c r="C6" s="73"/>
      <c r="D6" s="74">
        <v>10000</v>
      </c>
      <c r="E6" s="75"/>
      <c r="BD6" s="67"/>
    </row>
    <row r="7" spans="1:56" s="65" customFormat="1" ht="19.5" thickBot="1" x14ac:dyDescent="0.35">
      <c r="A7" s="105" t="s">
        <v>19</v>
      </c>
      <c r="B7" s="106"/>
      <c r="C7" s="107"/>
      <c r="D7" s="108">
        <f>SUM(D4:D6)</f>
        <v>110000</v>
      </c>
      <c r="E7" s="109"/>
      <c r="BD7" s="67"/>
    </row>
    <row r="8" spans="1:56" s="65" customFormat="1" ht="19.5" thickTop="1" x14ac:dyDescent="0.3">
      <c r="B8" s="66"/>
      <c r="BD8" s="67"/>
    </row>
    <row r="9" spans="1:56" s="76" customFormat="1" ht="15" x14ac:dyDescent="0.25">
      <c r="B9" s="77"/>
      <c r="D9" s="78" t="s">
        <v>0</v>
      </c>
      <c r="E9" s="78" t="s">
        <v>0</v>
      </c>
      <c r="F9" s="78" t="s">
        <v>0</v>
      </c>
      <c r="G9" s="78" t="s">
        <v>0</v>
      </c>
      <c r="H9" s="78" t="s">
        <v>0</v>
      </c>
      <c r="I9" s="78" t="s">
        <v>0</v>
      </c>
      <c r="J9" s="78" t="s">
        <v>0</v>
      </c>
      <c r="K9" s="78" t="s">
        <v>0</v>
      </c>
      <c r="L9" s="78" t="s">
        <v>0</v>
      </c>
      <c r="M9" s="78" t="s">
        <v>0</v>
      </c>
      <c r="N9" s="78" t="s">
        <v>0</v>
      </c>
      <c r="O9" s="78" t="s">
        <v>0</v>
      </c>
      <c r="P9" s="78" t="s">
        <v>0</v>
      </c>
      <c r="Q9" s="78" t="s">
        <v>0</v>
      </c>
      <c r="R9" s="78" t="s">
        <v>0</v>
      </c>
      <c r="S9" s="78" t="s">
        <v>0</v>
      </c>
      <c r="T9" s="78" t="s">
        <v>0</v>
      </c>
      <c r="U9" s="78" t="s">
        <v>0</v>
      </c>
      <c r="V9" s="78" t="s">
        <v>0</v>
      </c>
      <c r="W9" s="78" t="s">
        <v>0</v>
      </c>
      <c r="X9" s="78" t="s">
        <v>0</v>
      </c>
      <c r="Y9" s="78" t="s">
        <v>0</v>
      </c>
      <c r="Z9" s="78" t="s">
        <v>0</v>
      </c>
      <c r="AA9" s="78" t="s">
        <v>0</v>
      </c>
      <c r="AB9" s="78" t="s">
        <v>0</v>
      </c>
      <c r="AC9" s="78" t="s">
        <v>0</v>
      </c>
      <c r="AD9" s="78" t="s">
        <v>0</v>
      </c>
      <c r="AE9" s="78" t="s">
        <v>0</v>
      </c>
      <c r="AF9" s="78" t="s">
        <v>0</v>
      </c>
      <c r="AG9" s="78" t="s">
        <v>0</v>
      </c>
      <c r="AH9" s="78" t="s">
        <v>0</v>
      </c>
      <c r="AI9" s="78" t="s">
        <v>0</v>
      </c>
      <c r="AJ9" s="78" t="s">
        <v>0</v>
      </c>
      <c r="AK9" s="78" t="s">
        <v>0</v>
      </c>
      <c r="AL9" s="78" t="s">
        <v>0</v>
      </c>
      <c r="AM9" s="78" t="s">
        <v>0</v>
      </c>
      <c r="AN9" s="78" t="s">
        <v>0</v>
      </c>
      <c r="AO9" s="78" t="s">
        <v>0</v>
      </c>
      <c r="AP9" s="78" t="s">
        <v>0</v>
      </c>
      <c r="AQ9" s="78" t="s">
        <v>0</v>
      </c>
      <c r="AR9" s="78" t="s">
        <v>0</v>
      </c>
      <c r="AS9" s="78" t="s">
        <v>0</v>
      </c>
      <c r="AT9" s="78" t="s">
        <v>0</v>
      </c>
      <c r="AU9" s="78" t="s">
        <v>0</v>
      </c>
      <c r="AV9" s="78" t="s">
        <v>0</v>
      </c>
      <c r="AW9" s="78" t="s">
        <v>0</v>
      </c>
      <c r="AX9" s="78" t="s">
        <v>0</v>
      </c>
      <c r="AY9" s="78" t="s">
        <v>0</v>
      </c>
      <c r="AZ9" s="78" t="s">
        <v>0</v>
      </c>
      <c r="BA9" s="78" t="s">
        <v>0</v>
      </c>
      <c r="BB9" s="78" t="s">
        <v>0</v>
      </c>
      <c r="BC9" s="78" t="s">
        <v>0</v>
      </c>
      <c r="BD9" s="79"/>
    </row>
    <row r="10" spans="1:56" ht="15" x14ac:dyDescent="0.25">
      <c r="D10" s="78">
        <v>1</v>
      </c>
      <c r="E10" s="78">
        <v>2</v>
      </c>
      <c r="F10" s="78">
        <v>3</v>
      </c>
      <c r="G10" s="78">
        <v>4</v>
      </c>
      <c r="H10" s="78">
        <v>5</v>
      </c>
      <c r="I10" s="78">
        <v>6</v>
      </c>
      <c r="J10" s="78">
        <v>7</v>
      </c>
      <c r="K10" s="78">
        <v>8</v>
      </c>
      <c r="L10" s="78">
        <v>9</v>
      </c>
      <c r="M10" s="78">
        <v>10</v>
      </c>
      <c r="N10" s="78">
        <v>11</v>
      </c>
      <c r="O10" s="78">
        <v>12</v>
      </c>
      <c r="P10" s="78">
        <v>13</v>
      </c>
      <c r="Q10" s="78">
        <v>14</v>
      </c>
      <c r="R10" s="78">
        <v>15</v>
      </c>
      <c r="S10" s="78">
        <v>16</v>
      </c>
      <c r="T10" s="78">
        <v>17</v>
      </c>
      <c r="U10" s="78">
        <v>18</v>
      </c>
      <c r="V10" s="78">
        <v>19</v>
      </c>
      <c r="W10" s="78">
        <v>20</v>
      </c>
      <c r="X10" s="78">
        <v>21</v>
      </c>
      <c r="Y10" s="78">
        <v>22</v>
      </c>
      <c r="Z10" s="78">
        <v>23</v>
      </c>
      <c r="AA10" s="78">
        <v>24</v>
      </c>
      <c r="AB10" s="78">
        <v>25</v>
      </c>
      <c r="AC10" s="78">
        <v>26</v>
      </c>
      <c r="AD10" s="78">
        <v>27</v>
      </c>
      <c r="AE10" s="78">
        <v>28</v>
      </c>
      <c r="AF10" s="78">
        <v>29</v>
      </c>
      <c r="AG10" s="78">
        <v>30</v>
      </c>
      <c r="AH10" s="78">
        <v>31</v>
      </c>
      <c r="AI10" s="78">
        <v>32</v>
      </c>
      <c r="AJ10" s="78">
        <v>33</v>
      </c>
      <c r="AK10" s="78">
        <v>34</v>
      </c>
      <c r="AL10" s="78">
        <v>35</v>
      </c>
      <c r="AM10" s="78">
        <v>36</v>
      </c>
      <c r="AN10" s="78">
        <v>37</v>
      </c>
      <c r="AO10" s="78">
        <v>38</v>
      </c>
      <c r="AP10" s="78">
        <v>39</v>
      </c>
      <c r="AQ10" s="78">
        <v>40</v>
      </c>
      <c r="AR10" s="78">
        <v>41</v>
      </c>
      <c r="AS10" s="78">
        <v>42</v>
      </c>
      <c r="AT10" s="78">
        <v>43</v>
      </c>
      <c r="AU10" s="78">
        <v>44</v>
      </c>
      <c r="AV10" s="78">
        <v>45</v>
      </c>
      <c r="AW10" s="78">
        <v>46</v>
      </c>
      <c r="AX10" s="78">
        <v>47</v>
      </c>
      <c r="AY10" s="78">
        <v>48</v>
      </c>
      <c r="AZ10" s="78">
        <v>49</v>
      </c>
      <c r="BA10" s="78">
        <v>50</v>
      </c>
      <c r="BB10" s="78">
        <v>51</v>
      </c>
      <c r="BC10" s="78">
        <v>52</v>
      </c>
    </row>
    <row r="11" spans="1:56" ht="15" x14ac:dyDescent="0.25">
      <c r="D11" s="78" t="s">
        <v>1</v>
      </c>
      <c r="E11" s="78" t="s">
        <v>1</v>
      </c>
      <c r="F11" s="78" t="s">
        <v>1</v>
      </c>
      <c r="G11" s="78" t="s">
        <v>1</v>
      </c>
      <c r="H11" s="78" t="s">
        <v>1</v>
      </c>
      <c r="I11" s="78" t="s">
        <v>1</v>
      </c>
      <c r="J11" s="78" t="s">
        <v>1</v>
      </c>
      <c r="K11" s="78" t="s">
        <v>1</v>
      </c>
      <c r="L11" s="78" t="s">
        <v>1</v>
      </c>
      <c r="M11" s="78" t="s">
        <v>1</v>
      </c>
      <c r="N11" s="78" t="s">
        <v>1</v>
      </c>
      <c r="O11" s="78" t="s">
        <v>1</v>
      </c>
      <c r="P11" s="78" t="s">
        <v>1</v>
      </c>
      <c r="Q11" s="78" t="s">
        <v>1</v>
      </c>
      <c r="R11" s="78" t="s">
        <v>1</v>
      </c>
      <c r="S11" s="78" t="s">
        <v>1</v>
      </c>
      <c r="T11" s="78" t="s">
        <v>1</v>
      </c>
      <c r="U11" s="78" t="s">
        <v>1</v>
      </c>
      <c r="V11" s="78" t="s">
        <v>1</v>
      </c>
      <c r="W11" s="78" t="s">
        <v>1</v>
      </c>
      <c r="X11" s="78" t="s">
        <v>1</v>
      </c>
      <c r="Y11" s="78" t="s">
        <v>1</v>
      </c>
      <c r="Z11" s="78" t="s">
        <v>1</v>
      </c>
      <c r="AA11" s="78" t="s">
        <v>1</v>
      </c>
      <c r="AB11" s="78" t="s">
        <v>1</v>
      </c>
      <c r="AC11" s="78" t="s">
        <v>1</v>
      </c>
      <c r="AD11" s="78" t="s">
        <v>1</v>
      </c>
      <c r="AE11" s="78" t="s">
        <v>1</v>
      </c>
      <c r="AF11" s="78" t="s">
        <v>1</v>
      </c>
      <c r="AG11" s="78" t="s">
        <v>1</v>
      </c>
      <c r="AH11" s="78" t="s">
        <v>1</v>
      </c>
      <c r="AI11" s="78" t="s">
        <v>1</v>
      </c>
      <c r="AJ11" s="78" t="s">
        <v>1</v>
      </c>
      <c r="AK11" s="78" t="s">
        <v>1</v>
      </c>
      <c r="AL11" s="78" t="s">
        <v>1</v>
      </c>
      <c r="AM11" s="78" t="s">
        <v>1</v>
      </c>
      <c r="AN11" s="78" t="s">
        <v>1</v>
      </c>
      <c r="AO11" s="78" t="s">
        <v>1</v>
      </c>
      <c r="AP11" s="78" t="s">
        <v>1</v>
      </c>
      <c r="AQ11" s="78" t="s">
        <v>1</v>
      </c>
      <c r="AR11" s="78" t="s">
        <v>1</v>
      </c>
      <c r="AS11" s="78" t="s">
        <v>1</v>
      </c>
      <c r="AT11" s="78" t="s">
        <v>1</v>
      </c>
      <c r="AU11" s="78" t="s">
        <v>1</v>
      </c>
      <c r="AV11" s="78" t="s">
        <v>1</v>
      </c>
      <c r="AW11" s="78" t="s">
        <v>1</v>
      </c>
      <c r="AX11" s="78" t="s">
        <v>1</v>
      </c>
      <c r="AY11" s="78" t="s">
        <v>1</v>
      </c>
      <c r="AZ11" s="78" t="s">
        <v>1</v>
      </c>
      <c r="BA11" s="78" t="s">
        <v>1</v>
      </c>
      <c r="BB11" s="78" t="s">
        <v>1</v>
      </c>
      <c r="BC11" s="78" t="s">
        <v>1</v>
      </c>
    </row>
    <row r="12" spans="1:56" ht="15" x14ac:dyDescent="0.25">
      <c r="D12" s="80" t="s">
        <v>2</v>
      </c>
      <c r="E12" s="80" t="s">
        <v>2</v>
      </c>
      <c r="F12" s="80" t="s">
        <v>2</v>
      </c>
      <c r="G12" s="80" t="s">
        <v>2</v>
      </c>
      <c r="H12" s="80" t="s">
        <v>2</v>
      </c>
      <c r="I12" s="80" t="s">
        <v>2</v>
      </c>
      <c r="J12" s="80" t="s">
        <v>2</v>
      </c>
      <c r="K12" s="80" t="s">
        <v>2</v>
      </c>
      <c r="L12" s="80" t="s">
        <v>2</v>
      </c>
      <c r="M12" s="80" t="s">
        <v>2</v>
      </c>
      <c r="N12" s="80" t="s">
        <v>2</v>
      </c>
      <c r="O12" s="80" t="s">
        <v>2</v>
      </c>
      <c r="P12" s="80" t="s">
        <v>2</v>
      </c>
      <c r="Q12" s="80" t="s">
        <v>2</v>
      </c>
      <c r="R12" s="80" t="s">
        <v>2</v>
      </c>
      <c r="S12" s="80" t="s">
        <v>2</v>
      </c>
      <c r="T12" s="80" t="s">
        <v>2</v>
      </c>
      <c r="U12" s="80" t="s">
        <v>2</v>
      </c>
      <c r="V12" s="80" t="s">
        <v>2</v>
      </c>
      <c r="W12" s="80" t="s">
        <v>2</v>
      </c>
      <c r="X12" s="80" t="s">
        <v>2</v>
      </c>
      <c r="Y12" s="80" t="s">
        <v>2</v>
      </c>
      <c r="Z12" s="80" t="s">
        <v>2</v>
      </c>
      <c r="AA12" s="80" t="s">
        <v>2</v>
      </c>
      <c r="AB12" s="80" t="s">
        <v>2</v>
      </c>
      <c r="AC12" s="80" t="s">
        <v>2</v>
      </c>
      <c r="AD12" s="80" t="s">
        <v>2</v>
      </c>
      <c r="AE12" s="80" t="s">
        <v>2</v>
      </c>
      <c r="AF12" s="80" t="s">
        <v>2</v>
      </c>
      <c r="AG12" s="80" t="s">
        <v>2</v>
      </c>
      <c r="AH12" s="80" t="s">
        <v>2</v>
      </c>
      <c r="AI12" s="80" t="s">
        <v>2</v>
      </c>
      <c r="AJ12" s="80" t="s">
        <v>2</v>
      </c>
      <c r="AK12" s="80" t="s">
        <v>2</v>
      </c>
      <c r="AL12" s="80" t="s">
        <v>2</v>
      </c>
      <c r="AM12" s="80" t="s">
        <v>2</v>
      </c>
      <c r="AN12" s="80" t="s">
        <v>2</v>
      </c>
      <c r="AO12" s="80" t="s">
        <v>2</v>
      </c>
      <c r="AP12" s="80" t="s">
        <v>2</v>
      </c>
      <c r="AQ12" s="80" t="s">
        <v>2</v>
      </c>
      <c r="AR12" s="80" t="s">
        <v>2</v>
      </c>
      <c r="AS12" s="80" t="s">
        <v>2</v>
      </c>
      <c r="AT12" s="80" t="s">
        <v>2</v>
      </c>
      <c r="AU12" s="80" t="s">
        <v>2</v>
      </c>
      <c r="AV12" s="80" t="s">
        <v>2</v>
      </c>
      <c r="AW12" s="80" t="s">
        <v>2</v>
      </c>
      <c r="AX12" s="80" t="s">
        <v>2</v>
      </c>
      <c r="AY12" s="80" t="s">
        <v>2</v>
      </c>
      <c r="AZ12" s="80" t="s">
        <v>2</v>
      </c>
      <c r="BA12" s="80" t="s">
        <v>2</v>
      </c>
      <c r="BB12" s="80" t="s">
        <v>2</v>
      </c>
      <c r="BC12" s="80" t="s">
        <v>2</v>
      </c>
    </row>
    <row r="13" spans="1:56" ht="15" thickBot="1" x14ac:dyDescent="0.35"/>
    <row r="14" spans="1:56" ht="15" thickTop="1" x14ac:dyDescent="0.3">
      <c r="A14" s="119"/>
      <c r="B14" s="81" t="s">
        <v>3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3"/>
    </row>
    <row r="15" spans="1:56" x14ac:dyDescent="0.3">
      <c r="A15" s="119"/>
      <c r="B15" s="84" t="s">
        <v>4</v>
      </c>
      <c r="C15" s="85"/>
      <c r="D15" s="86"/>
      <c r="E15" s="86"/>
      <c r="F15" s="86"/>
      <c r="G15" s="87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8"/>
    </row>
    <row r="16" spans="1:56" x14ac:dyDescent="0.3">
      <c r="A16" s="119"/>
      <c r="B16" s="84" t="s">
        <v>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8"/>
    </row>
    <row r="17" spans="1:56" x14ac:dyDescent="0.3">
      <c r="A17" s="119"/>
      <c r="B17" s="84" t="s">
        <v>6</v>
      </c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8"/>
    </row>
    <row r="18" spans="1:56" x14ac:dyDescent="0.3">
      <c r="A18" s="119"/>
      <c r="B18" s="84" t="s">
        <v>22</v>
      </c>
      <c r="C18" s="85"/>
      <c r="D18" s="87"/>
      <c r="E18" s="87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8"/>
    </row>
    <row r="19" spans="1:56" x14ac:dyDescent="0.3">
      <c r="A19" s="119"/>
      <c r="B19" s="84" t="s">
        <v>35</v>
      </c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8"/>
    </row>
    <row r="20" spans="1:56" x14ac:dyDescent="0.3">
      <c r="A20" s="119"/>
      <c r="B20" s="84" t="s">
        <v>7</v>
      </c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9" t="s">
        <v>29</v>
      </c>
    </row>
    <row r="21" spans="1:56" ht="15" thickBot="1" x14ac:dyDescent="0.35">
      <c r="A21" s="119"/>
      <c r="B21" s="90"/>
      <c r="C21" s="110" t="s">
        <v>15</v>
      </c>
      <c r="D21" s="111">
        <f>SUM(D15:D20)</f>
        <v>0</v>
      </c>
      <c r="E21" s="111">
        <f t="shared" ref="E21:BC21" si="0">SUM(E15:E20)</f>
        <v>0</v>
      </c>
      <c r="F21" s="111">
        <f>SUM(F15:F20)</f>
        <v>0</v>
      </c>
      <c r="G21" s="111">
        <f t="shared" si="0"/>
        <v>0</v>
      </c>
      <c r="H21" s="111">
        <f t="shared" si="0"/>
        <v>0</v>
      </c>
      <c r="I21" s="111">
        <f t="shared" si="0"/>
        <v>0</v>
      </c>
      <c r="J21" s="111">
        <f t="shared" si="0"/>
        <v>0</v>
      </c>
      <c r="K21" s="111">
        <f t="shared" si="0"/>
        <v>0</v>
      </c>
      <c r="L21" s="111">
        <f t="shared" si="0"/>
        <v>0</v>
      </c>
      <c r="M21" s="111">
        <f t="shared" si="0"/>
        <v>0</v>
      </c>
      <c r="N21" s="111">
        <f t="shared" si="0"/>
        <v>0</v>
      </c>
      <c r="O21" s="111">
        <f t="shared" si="0"/>
        <v>0</v>
      </c>
      <c r="P21" s="111">
        <f t="shared" si="0"/>
        <v>0</v>
      </c>
      <c r="Q21" s="111">
        <f t="shared" si="0"/>
        <v>0</v>
      </c>
      <c r="R21" s="111">
        <f t="shared" si="0"/>
        <v>0</v>
      </c>
      <c r="S21" s="111">
        <f t="shared" si="0"/>
        <v>0</v>
      </c>
      <c r="T21" s="111">
        <f t="shared" si="0"/>
        <v>0</v>
      </c>
      <c r="U21" s="111">
        <f t="shared" si="0"/>
        <v>0</v>
      </c>
      <c r="V21" s="111">
        <f t="shared" si="0"/>
        <v>0</v>
      </c>
      <c r="W21" s="111">
        <f t="shared" si="0"/>
        <v>0</v>
      </c>
      <c r="X21" s="111">
        <f t="shared" si="0"/>
        <v>0</v>
      </c>
      <c r="Y21" s="111">
        <f t="shared" si="0"/>
        <v>0</v>
      </c>
      <c r="Z21" s="111">
        <f t="shared" si="0"/>
        <v>0</v>
      </c>
      <c r="AA21" s="111">
        <f t="shared" si="0"/>
        <v>0</v>
      </c>
      <c r="AB21" s="111">
        <f t="shared" si="0"/>
        <v>0</v>
      </c>
      <c r="AC21" s="111">
        <f t="shared" si="0"/>
        <v>0</v>
      </c>
      <c r="AD21" s="111">
        <f t="shared" si="0"/>
        <v>0</v>
      </c>
      <c r="AE21" s="111">
        <f t="shared" si="0"/>
        <v>0</v>
      </c>
      <c r="AF21" s="111">
        <f t="shared" si="0"/>
        <v>0</v>
      </c>
      <c r="AG21" s="111">
        <f t="shared" si="0"/>
        <v>0</v>
      </c>
      <c r="AH21" s="111">
        <f t="shared" si="0"/>
        <v>0</v>
      </c>
      <c r="AI21" s="111">
        <f t="shared" si="0"/>
        <v>0</v>
      </c>
      <c r="AJ21" s="111">
        <f t="shared" si="0"/>
        <v>0</v>
      </c>
      <c r="AK21" s="111">
        <f t="shared" si="0"/>
        <v>0</v>
      </c>
      <c r="AL21" s="111">
        <f t="shared" si="0"/>
        <v>0</v>
      </c>
      <c r="AM21" s="111">
        <f t="shared" si="0"/>
        <v>0</v>
      </c>
      <c r="AN21" s="111">
        <f t="shared" si="0"/>
        <v>0</v>
      </c>
      <c r="AO21" s="111">
        <f t="shared" si="0"/>
        <v>0</v>
      </c>
      <c r="AP21" s="111">
        <f t="shared" si="0"/>
        <v>0</v>
      </c>
      <c r="AQ21" s="111">
        <f t="shared" si="0"/>
        <v>0</v>
      </c>
      <c r="AR21" s="111">
        <f t="shared" si="0"/>
        <v>0</v>
      </c>
      <c r="AS21" s="111">
        <f t="shared" si="0"/>
        <v>0</v>
      </c>
      <c r="AT21" s="111">
        <f t="shared" si="0"/>
        <v>0</v>
      </c>
      <c r="AU21" s="111">
        <f t="shared" si="0"/>
        <v>0</v>
      </c>
      <c r="AV21" s="111">
        <f t="shared" si="0"/>
        <v>0</v>
      </c>
      <c r="AW21" s="111">
        <f t="shared" si="0"/>
        <v>0</v>
      </c>
      <c r="AX21" s="111">
        <f t="shared" si="0"/>
        <v>0</v>
      </c>
      <c r="AY21" s="111">
        <f t="shared" si="0"/>
        <v>0</v>
      </c>
      <c r="AZ21" s="111">
        <f t="shared" si="0"/>
        <v>0</v>
      </c>
      <c r="BA21" s="111">
        <f t="shared" si="0"/>
        <v>0</v>
      </c>
      <c r="BB21" s="111">
        <f t="shared" si="0"/>
        <v>0</v>
      </c>
      <c r="BC21" s="111">
        <f t="shared" si="0"/>
        <v>0</v>
      </c>
      <c r="BD21" s="112">
        <f>SUM(D21:BC21)</f>
        <v>0</v>
      </c>
    </row>
    <row r="22" spans="1:56" ht="15.6" thickTop="1" thickBot="1" x14ac:dyDescent="0.35">
      <c r="A22" s="119"/>
      <c r="B22" s="91"/>
      <c r="C22" s="9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</row>
    <row r="23" spans="1:56" ht="15" thickTop="1" x14ac:dyDescent="0.3">
      <c r="A23" s="119"/>
      <c r="B23" s="81" t="s">
        <v>8</v>
      </c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4"/>
    </row>
    <row r="24" spans="1:56" x14ac:dyDescent="0.3">
      <c r="A24" s="119"/>
      <c r="B24" s="95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8"/>
    </row>
    <row r="25" spans="1:56" x14ac:dyDescent="0.3">
      <c r="A25" s="119"/>
      <c r="B25" s="95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9" t="s">
        <v>30</v>
      </c>
    </row>
    <row r="26" spans="1:56" ht="15" thickBot="1" x14ac:dyDescent="0.35">
      <c r="A26" s="119"/>
      <c r="B26" s="90"/>
      <c r="C26" s="110" t="s">
        <v>15</v>
      </c>
      <c r="D26" s="111">
        <f>SUM(D23:D25)</f>
        <v>0</v>
      </c>
      <c r="E26" s="111">
        <f t="shared" ref="E26:BC26" si="1">SUM(E23:E25)</f>
        <v>0</v>
      </c>
      <c r="F26" s="111">
        <f t="shared" si="1"/>
        <v>0</v>
      </c>
      <c r="G26" s="111">
        <f t="shared" si="1"/>
        <v>0</v>
      </c>
      <c r="H26" s="111">
        <f t="shared" si="1"/>
        <v>0</v>
      </c>
      <c r="I26" s="111">
        <f t="shared" si="1"/>
        <v>0</v>
      </c>
      <c r="J26" s="111">
        <f t="shared" si="1"/>
        <v>0</v>
      </c>
      <c r="K26" s="111">
        <f t="shared" si="1"/>
        <v>0</v>
      </c>
      <c r="L26" s="111">
        <f t="shared" si="1"/>
        <v>0</v>
      </c>
      <c r="M26" s="111">
        <f t="shared" si="1"/>
        <v>0</v>
      </c>
      <c r="N26" s="111">
        <f t="shared" si="1"/>
        <v>0</v>
      </c>
      <c r="O26" s="111">
        <f t="shared" si="1"/>
        <v>0</v>
      </c>
      <c r="P26" s="111">
        <f t="shared" si="1"/>
        <v>0</v>
      </c>
      <c r="Q26" s="111">
        <f t="shared" si="1"/>
        <v>0</v>
      </c>
      <c r="R26" s="111">
        <f t="shared" si="1"/>
        <v>0</v>
      </c>
      <c r="S26" s="111">
        <f t="shared" si="1"/>
        <v>0</v>
      </c>
      <c r="T26" s="111">
        <f t="shared" si="1"/>
        <v>0</v>
      </c>
      <c r="U26" s="111">
        <f t="shared" si="1"/>
        <v>0</v>
      </c>
      <c r="V26" s="111">
        <f t="shared" si="1"/>
        <v>0</v>
      </c>
      <c r="W26" s="111">
        <f t="shared" si="1"/>
        <v>0</v>
      </c>
      <c r="X26" s="111">
        <f t="shared" si="1"/>
        <v>0</v>
      </c>
      <c r="Y26" s="111">
        <f t="shared" si="1"/>
        <v>0</v>
      </c>
      <c r="Z26" s="111">
        <f t="shared" si="1"/>
        <v>0</v>
      </c>
      <c r="AA26" s="111">
        <f t="shared" si="1"/>
        <v>0</v>
      </c>
      <c r="AB26" s="111">
        <f t="shared" si="1"/>
        <v>0</v>
      </c>
      <c r="AC26" s="111">
        <f t="shared" si="1"/>
        <v>0</v>
      </c>
      <c r="AD26" s="111">
        <f t="shared" si="1"/>
        <v>0</v>
      </c>
      <c r="AE26" s="111">
        <f t="shared" si="1"/>
        <v>0</v>
      </c>
      <c r="AF26" s="111">
        <f t="shared" si="1"/>
        <v>0</v>
      </c>
      <c r="AG26" s="111">
        <f t="shared" si="1"/>
        <v>0</v>
      </c>
      <c r="AH26" s="111">
        <f t="shared" si="1"/>
        <v>0</v>
      </c>
      <c r="AI26" s="111">
        <f t="shared" si="1"/>
        <v>0</v>
      </c>
      <c r="AJ26" s="111">
        <f t="shared" si="1"/>
        <v>0</v>
      </c>
      <c r="AK26" s="111">
        <f t="shared" si="1"/>
        <v>0</v>
      </c>
      <c r="AL26" s="111">
        <f t="shared" si="1"/>
        <v>0</v>
      </c>
      <c r="AM26" s="111">
        <f t="shared" si="1"/>
        <v>0</v>
      </c>
      <c r="AN26" s="111">
        <f t="shared" si="1"/>
        <v>0</v>
      </c>
      <c r="AO26" s="111">
        <f t="shared" si="1"/>
        <v>0</v>
      </c>
      <c r="AP26" s="111">
        <f t="shared" si="1"/>
        <v>0</v>
      </c>
      <c r="AQ26" s="111">
        <f t="shared" si="1"/>
        <v>0</v>
      </c>
      <c r="AR26" s="111">
        <f t="shared" si="1"/>
        <v>0</v>
      </c>
      <c r="AS26" s="111">
        <f t="shared" si="1"/>
        <v>0</v>
      </c>
      <c r="AT26" s="111">
        <f t="shared" si="1"/>
        <v>0</v>
      </c>
      <c r="AU26" s="111">
        <f t="shared" si="1"/>
        <v>0</v>
      </c>
      <c r="AV26" s="111">
        <f t="shared" si="1"/>
        <v>0</v>
      </c>
      <c r="AW26" s="111">
        <f t="shared" si="1"/>
        <v>0</v>
      </c>
      <c r="AX26" s="111">
        <f t="shared" si="1"/>
        <v>0</v>
      </c>
      <c r="AY26" s="111">
        <f t="shared" si="1"/>
        <v>0</v>
      </c>
      <c r="AZ26" s="111">
        <f t="shared" si="1"/>
        <v>0</v>
      </c>
      <c r="BA26" s="111">
        <f t="shared" si="1"/>
        <v>0</v>
      </c>
      <c r="BB26" s="111">
        <f t="shared" si="1"/>
        <v>0</v>
      </c>
      <c r="BC26" s="111">
        <f t="shared" si="1"/>
        <v>0</v>
      </c>
      <c r="BD26" s="112">
        <f>SUM(D26:BC26)</f>
        <v>0</v>
      </c>
    </row>
    <row r="27" spans="1:56" ht="15.6" thickTop="1" thickBot="1" x14ac:dyDescent="0.35">
      <c r="A27" s="119"/>
      <c r="B27" s="91"/>
      <c r="C27" s="9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</row>
    <row r="28" spans="1:56" ht="15" thickTop="1" x14ac:dyDescent="0.3">
      <c r="A28" s="119"/>
      <c r="B28" s="81" t="s">
        <v>9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94"/>
    </row>
    <row r="29" spans="1:56" x14ac:dyDescent="0.3">
      <c r="A29" s="119"/>
      <c r="B29" s="84" t="s">
        <v>10</v>
      </c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8"/>
    </row>
    <row r="30" spans="1:56" x14ac:dyDescent="0.3">
      <c r="A30" s="119"/>
      <c r="B30" s="84" t="s">
        <v>11</v>
      </c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8"/>
    </row>
    <row r="31" spans="1:56" x14ac:dyDescent="0.3">
      <c r="A31" s="119"/>
      <c r="B31" s="84" t="s">
        <v>12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8"/>
    </row>
    <row r="32" spans="1:56" x14ac:dyDescent="0.3">
      <c r="A32" s="119"/>
      <c r="B32" s="84" t="s">
        <v>7</v>
      </c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9" t="s">
        <v>31</v>
      </c>
    </row>
    <row r="33" spans="1:56" ht="15" thickBot="1" x14ac:dyDescent="0.35">
      <c r="A33" s="119"/>
      <c r="B33" s="96"/>
      <c r="C33" s="110" t="s">
        <v>15</v>
      </c>
      <c r="D33" s="111">
        <f>SUM(D29:D32)</f>
        <v>0</v>
      </c>
      <c r="E33" s="111">
        <f t="shared" ref="E33:BC33" si="2">SUM(E29:E32)</f>
        <v>0</v>
      </c>
      <c r="F33" s="111">
        <f t="shared" si="2"/>
        <v>0</v>
      </c>
      <c r="G33" s="111">
        <f t="shared" si="2"/>
        <v>0</v>
      </c>
      <c r="H33" s="111">
        <f t="shared" si="2"/>
        <v>0</v>
      </c>
      <c r="I33" s="111">
        <f t="shared" si="2"/>
        <v>0</v>
      </c>
      <c r="J33" s="111">
        <f t="shared" si="2"/>
        <v>0</v>
      </c>
      <c r="K33" s="111">
        <f t="shared" si="2"/>
        <v>0</v>
      </c>
      <c r="L33" s="111">
        <f t="shared" si="2"/>
        <v>0</v>
      </c>
      <c r="M33" s="111">
        <f t="shared" si="2"/>
        <v>0</v>
      </c>
      <c r="N33" s="111">
        <f t="shared" si="2"/>
        <v>0</v>
      </c>
      <c r="O33" s="111">
        <f t="shared" si="2"/>
        <v>0</v>
      </c>
      <c r="P33" s="111">
        <f t="shared" si="2"/>
        <v>0</v>
      </c>
      <c r="Q33" s="111">
        <f t="shared" si="2"/>
        <v>0</v>
      </c>
      <c r="R33" s="111">
        <f t="shared" si="2"/>
        <v>0</v>
      </c>
      <c r="S33" s="111">
        <f t="shared" si="2"/>
        <v>0</v>
      </c>
      <c r="T33" s="111">
        <f t="shared" si="2"/>
        <v>0</v>
      </c>
      <c r="U33" s="111">
        <f t="shared" si="2"/>
        <v>0</v>
      </c>
      <c r="V33" s="111">
        <f t="shared" si="2"/>
        <v>0</v>
      </c>
      <c r="W33" s="111">
        <f t="shared" si="2"/>
        <v>0</v>
      </c>
      <c r="X33" s="111">
        <f t="shared" si="2"/>
        <v>0</v>
      </c>
      <c r="Y33" s="111">
        <f t="shared" si="2"/>
        <v>0</v>
      </c>
      <c r="Z33" s="111">
        <f t="shared" si="2"/>
        <v>0</v>
      </c>
      <c r="AA33" s="111">
        <f t="shared" si="2"/>
        <v>0</v>
      </c>
      <c r="AB33" s="111">
        <f t="shared" si="2"/>
        <v>0</v>
      </c>
      <c r="AC33" s="111">
        <f t="shared" si="2"/>
        <v>0</v>
      </c>
      <c r="AD33" s="111">
        <f t="shared" si="2"/>
        <v>0</v>
      </c>
      <c r="AE33" s="111">
        <f t="shared" si="2"/>
        <v>0</v>
      </c>
      <c r="AF33" s="111">
        <f t="shared" si="2"/>
        <v>0</v>
      </c>
      <c r="AG33" s="111">
        <f t="shared" si="2"/>
        <v>0</v>
      </c>
      <c r="AH33" s="111">
        <f t="shared" si="2"/>
        <v>0</v>
      </c>
      <c r="AI33" s="111">
        <f t="shared" si="2"/>
        <v>0</v>
      </c>
      <c r="AJ33" s="111">
        <f t="shared" si="2"/>
        <v>0</v>
      </c>
      <c r="AK33" s="111">
        <f t="shared" si="2"/>
        <v>0</v>
      </c>
      <c r="AL33" s="111">
        <f t="shared" si="2"/>
        <v>0</v>
      </c>
      <c r="AM33" s="111">
        <f t="shared" si="2"/>
        <v>0</v>
      </c>
      <c r="AN33" s="111">
        <f t="shared" si="2"/>
        <v>0</v>
      </c>
      <c r="AO33" s="111">
        <f t="shared" si="2"/>
        <v>0</v>
      </c>
      <c r="AP33" s="111">
        <f t="shared" si="2"/>
        <v>0</v>
      </c>
      <c r="AQ33" s="111">
        <f t="shared" si="2"/>
        <v>0</v>
      </c>
      <c r="AR33" s="111">
        <f t="shared" si="2"/>
        <v>0</v>
      </c>
      <c r="AS33" s="111">
        <f t="shared" si="2"/>
        <v>0</v>
      </c>
      <c r="AT33" s="111">
        <f t="shared" si="2"/>
        <v>0</v>
      </c>
      <c r="AU33" s="111">
        <f t="shared" si="2"/>
        <v>0</v>
      </c>
      <c r="AV33" s="111">
        <f t="shared" si="2"/>
        <v>0</v>
      </c>
      <c r="AW33" s="111">
        <f t="shared" si="2"/>
        <v>0</v>
      </c>
      <c r="AX33" s="111">
        <f t="shared" si="2"/>
        <v>0</v>
      </c>
      <c r="AY33" s="111">
        <f t="shared" si="2"/>
        <v>0</v>
      </c>
      <c r="AZ33" s="111">
        <f t="shared" si="2"/>
        <v>0</v>
      </c>
      <c r="BA33" s="111">
        <f t="shared" si="2"/>
        <v>0</v>
      </c>
      <c r="BB33" s="111">
        <f t="shared" si="2"/>
        <v>0</v>
      </c>
      <c r="BC33" s="111">
        <f t="shared" si="2"/>
        <v>0</v>
      </c>
      <c r="BD33" s="112">
        <f>SUM(D33:BC33)</f>
        <v>0</v>
      </c>
    </row>
    <row r="34" spans="1:56" ht="15" thickTop="1" x14ac:dyDescent="0.3">
      <c r="A34" s="119"/>
      <c r="B34" s="97"/>
    </row>
    <row r="35" spans="1:56" ht="15" thickBot="1" x14ac:dyDescent="0.35">
      <c r="A35" s="119"/>
    </row>
    <row r="36" spans="1:56" ht="15" thickTop="1" x14ac:dyDescent="0.3">
      <c r="A36" s="119"/>
      <c r="B36" s="81" t="s">
        <v>20</v>
      </c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4"/>
    </row>
    <row r="37" spans="1:56" x14ac:dyDescent="0.3">
      <c r="A37" s="119"/>
      <c r="B37" s="9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9" t="s">
        <v>32</v>
      </c>
    </row>
    <row r="38" spans="1:56" ht="15" thickBot="1" x14ac:dyDescent="0.35">
      <c r="A38" s="119"/>
      <c r="B38" s="90"/>
      <c r="C38" s="110" t="s">
        <v>15</v>
      </c>
      <c r="D38" s="111">
        <f>SUM(D36:D37)</f>
        <v>0</v>
      </c>
      <c r="E38" s="111">
        <f t="shared" ref="E38:BC38" si="3">SUM(E36:E37)</f>
        <v>0</v>
      </c>
      <c r="F38" s="111">
        <f t="shared" si="3"/>
        <v>0</v>
      </c>
      <c r="G38" s="111">
        <f t="shared" si="3"/>
        <v>0</v>
      </c>
      <c r="H38" s="111">
        <f t="shared" si="3"/>
        <v>0</v>
      </c>
      <c r="I38" s="111">
        <f t="shared" si="3"/>
        <v>0</v>
      </c>
      <c r="J38" s="111">
        <f t="shared" si="3"/>
        <v>0</v>
      </c>
      <c r="K38" s="111">
        <f t="shared" si="3"/>
        <v>0</v>
      </c>
      <c r="L38" s="111">
        <f t="shared" si="3"/>
        <v>0</v>
      </c>
      <c r="M38" s="111">
        <f t="shared" si="3"/>
        <v>0</v>
      </c>
      <c r="N38" s="111">
        <f t="shared" si="3"/>
        <v>0</v>
      </c>
      <c r="O38" s="111">
        <f t="shared" si="3"/>
        <v>0</v>
      </c>
      <c r="P38" s="111">
        <f t="shared" si="3"/>
        <v>0</v>
      </c>
      <c r="Q38" s="111">
        <f t="shared" si="3"/>
        <v>0</v>
      </c>
      <c r="R38" s="111">
        <f t="shared" si="3"/>
        <v>0</v>
      </c>
      <c r="S38" s="111">
        <f t="shared" si="3"/>
        <v>0</v>
      </c>
      <c r="T38" s="111">
        <f t="shared" si="3"/>
        <v>0</v>
      </c>
      <c r="U38" s="111">
        <f t="shared" si="3"/>
        <v>0</v>
      </c>
      <c r="V38" s="111">
        <f t="shared" si="3"/>
        <v>0</v>
      </c>
      <c r="W38" s="111">
        <f t="shared" si="3"/>
        <v>0</v>
      </c>
      <c r="X38" s="111">
        <f t="shared" si="3"/>
        <v>0</v>
      </c>
      <c r="Y38" s="111">
        <f t="shared" si="3"/>
        <v>0</v>
      </c>
      <c r="Z38" s="111">
        <f t="shared" si="3"/>
        <v>0</v>
      </c>
      <c r="AA38" s="111">
        <f t="shared" si="3"/>
        <v>0</v>
      </c>
      <c r="AB38" s="111">
        <f t="shared" si="3"/>
        <v>0</v>
      </c>
      <c r="AC38" s="111">
        <f t="shared" si="3"/>
        <v>0</v>
      </c>
      <c r="AD38" s="111">
        <f t="shared" si="3"/>
        <v>0</v>
      </c>
      <c r="AE38" s="111">
        <f t="shared" si="3"/>
        <v>0</v>
      </c>
      <c r="AF38" s="111">
        <f t="shared" si="3"/>
        <v>0</v>
      </c>
      <c r="AG38" s="111">
        <f t="shared" si="3"/>
        <v>0</v>
      </c>
      <c r="AH38" s="111">
        <f t="shared" si="3"/>
        <v>0</v>
      </c>
      <c r="AI38" s="111">
        <f t="shared" si="3"/>
        <v>0</v>
      </c>
      <c r="AJ38" s="111">
        <f t="shared" si="3"/>
        <v>0</v>
      </c>
      <c r="AK38" s="111">
        <f t="shared" si="3"/>
        <v>0</v>
      </c>
      <c r="AL38" s="111">
        <f t="shared" si="3"/>
        <v>0</v>
      </c>
      <c r="AM38" s="111">
        <f t="shared" si="3"/>
        <v>0</v>
      </c>
      <c r="AN38" s="111">
        <f t="shared" si="3"/>
        <v>0</v>
      </c>
      <c r="AO38" s="111">
        <f t="shared" si="3"/>
        <v>0</v>
      </c>
      <c r="AP38" s="111">
        <f t="shared" si="3"/>
        <v>0</v>
      </c>
      <c r="AQ38" s="111">
        <f t="shared" si="3"/>
        <v>0</v>
      </c>
      <c r="AR38" s="111">
        <f t="shared" si="3"/>
        <v>0</v>
      </c>
      <c r="AS38" s="111">
        <f t="shared" si="3"/>
        <v>0</v>
      </c>
      <c r="AT38" s="111">
        <f t="shared" si="3"/>
        <v>0</v>
      </c>
      <c r="AU38" s="111">
        <f t="shared" si="3"/>
        <v>0</v>
      </c>
      <c r="AV38" s="111">
        <f t="shared" si="3"/>
        <v>0</v>
      </c>
      <c r="AW38" s="111">
        <f t="shared" si="3"/>
        <v>0</v>
      </c>
      <c r="AX38" s="111">
        <f t="shared" si="3"/>
        <v>0</v>
      </c>
      <c r="AY38" s="111">
        <f t="shared" si="3"/>
        <v>0</v>
      </c>
      <c r="AZ38" s="111">
        <f t="shared" si="3"/>
        <v>0</v>
      </c>
      <c r="BA38" s="111">
        <f t="shared" si="3"/>
        <v>0</v>
      </c>
      <c r="BB38" s="111">
        <f t="shared" si="3"/>
        <v>0</v>
      </c>
      <c r="BC38" s="111">
        <f t="shared" si="3"/>
        <v>0</v>
      </c>
      <c r="BD38" s="112">
        <f>SUM(D38:BC38)</f>
        <v>0</v>
      </c>
    </row>
    <row r="39" spans="1:56" ht="15" thickTop="1" x14ac:dyDescent="0.3">
      <c r="A39" s="119"/>
      <c r="B39" s="91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6" x14ac:dyDescent="0.3">
      <c r="A40" s="119"/>
      <c r="B40" s="91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6" ht="15" thickBot="1" x14ac:dyDescent="0.35">
      <c r="A41" s="119"/>
      <c r="B41" s="91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6" ht="15" thickTop="1" x14ac:dyDescent="0.3">
      <c r="A42" s="119"/>
      <c r="B42" s="81" t="s">
        <v>13</v>
      </c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4"/>
    </row>
    <row r="43" spans="1:56" x14ac:dyDescent="0.3">
      <c r="A43" s="119"/>
      <c r="B43" s="9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8"/>
    </row>
    <row r="44" spans="1:56" x14ac:dyDescent="0.3">
      <c r="A44" s="119"/>
      <c r="B44" s="98" t="s">
        <v>14</v>
      </c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8"/>
    </row>
    <row r="45" spans="1:56" x14ac:dyDescent="0.3">
      <c r="A45" s="119"/>
      <c r="B45" s="95"/>
      <c r="C45" s="85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9" t="s">
        <v>33</v>
      </c>
    </row>
    <row r="46" spans="1:56" ht="15" thickBot="1" x14ac:dyDescent="0.35">
      <c r="A46" s="119"/>
      <c r="B46" s="90"/>
      <c r="C46" s="110" t="s">
        <v>15</v>
      </c>
      <c r="D46" s="111">
        <f>SUM(D42:D45)</f>
        <v>0</v>
      </c>
      <c r="E46" s="111">
        <f t="shared" ref="E46:BC46" si="4">SUM(E42:E45)</f>
        <v>0</v>
      </c>
      <c r="F46" s="111">
        <f>SUM(F42:F45)</f>
        <v>0</v>
      </c>
      <c r="G46" s="111">
        <f t="shared" si="4"/>
        <v>0</v>
      </c>
      <c r="H46" s="111">
        <f t="shared" si="4"/>
        <v>0</v>
      </c>
      <c r="I46" s="111">
        <f t="shared" si="4"/>
        <v>0</v>
      </c>
      <c r="J46" s="111">
        <f t="shared" si="4"/>
        <v>0</v>
      </c>
      <c r="K46" s="111">
        <f t="shared" si="4"/>
        <v>0</v>
      </c>
      <c r="L46" s="111">
        <f t="shared" si="4"/>
        <v>0</v>
      </c>
      <c r="M46" s="111">
        <f t="shared" si="4"/>
        <v>0</v>
      </c>
      <c r="N46" s="111">
        <f t="shared" si="4"/>
        <v>0</v>
      </c>
      <c r="O46" s="111">
        <f t="shared" si="4"/>
        <v>0</v>
      </c>
      <c r="P46" s="111">
        <f t="shared" si="4"/>
        <v>0</v>
      </c>
      <c r="Q46" s="111">
        <f t="shared" si="4"/>
        <v>0</v>
      </c>
      <c r="R46" s="111">
        <f t="shared" si="4"/>
        <v>0</v>
      </c>
      <c r="S46" s="111">
        <f t="shared" si="4"/>
        <v>0</v>
      </c>
      <c r="T46" s="111">
        <f t="shared" si="4"/>
        <v>0</v>
      </c>
      <c r="U46" s="111">
        <f t="shared" si="4"/>
        <v>0</v>
      </c>
      <c r="V46" s="111">
        <f t="shared" si="4"/>
        <v>0</v>
      </c>
      <c r="W46" s="111">
        <f t="shared" si="4"/>
        <v>0</v>
      </c>
      <c r="X46" s="111">
        <f t="shared" si="4"/>
        <v>0</v>
      </c>
      <c r="Y46" s="111">
        <f t="shared" si="4"/>
        <v>0</v>
      </c>
      <c r="Z46" s="111">
        <f t="shared" si="4"/>
        <v>0</v>
      </c>
      <c r="AA46" s="111">
        <f t="shared" si="4"/>
        <v>0</v>
      </c>
      <c r="AB46" s="111">
        <f t="shared" si="4"/>
        <v>0</v>
      </c>
      <c r="AC46" s="111">
        <f t="shared" si="4"/>
        <v>0</v>
      </c>
      <c r="AD46" s="111">
        <f t="shared" si="4"/>
        <v>0</v>
      </c>
      <c r="AE46" s="111">
        <f t="shared" si="4"/>
        <v>0</v>
      </c>
      <c r="AF46" s="111">
        <f t="shared" si="4"/>
        <v>0</v>
      </c>
      <c r="AG46" s="111">
        <f t="shared" si="4"/>
        <v>0</v>
      </c>
      <c r="AH46" s="111">
        <f t="shared" si="4"/>
        <v>0</v>
      </c>
      <c r="AI46" s="111">
        <f t="shared" si="4"/>
        <v>0</v>
      </c>
      <c r="AJ46" s="111">
        <f t="shared" si="4"/>
        <v>0</v>
      </c>
      <c r="AK46" s="111">
        <f t="shared" si="4"/>
        <v>0</v>
      </c>
      <c r="AL46" s="111">
        <f t="shared" si="4"/>
        <v>0</v>
      </c>
      <c r="AM46" s="111">
        <f t="shared" si="4"/>
        <v>0</v>
      </c>
      <c r="AN46" s="111">
        <f t="shared" si="4"/>
        <v>0</v>
      </c>
      <c r="AO46" s="111">
        <f t="shared" si="4"/>
        <v>0</v>
      </c>
      <c r="AP46" s="111">
        <f t="shared" si="4"/>
        <v>0</v>
      </c>
      <c r="AQ46" s="111">
        <f t="shared" si="4"/>
        <v>0</v>
      </c>
      <c r="AR46" s="111">
        <f t="shared" si="4"/>
        <v>0</v>
      </c>
      <c r="AS46" s="111">
        <f t="shared" si="4"/>
        <v>0</v>
      </c>
      <c r="AT46" s="111">
        <f t="shared" si="4"/>
        <v>0</v>
      </c>
      <c r="AU46" s="111">
        <f t="shared" si="4"/>
        <v>0</v>
      </c>
      <c r="AV46" s="111">
        <f t="shared" si="4"/>
        <v>0</v>
      </c>
      <c r="AW46" s="111">
        <f t="shared" si="4"/>
        <v>0</v>
      </c>
      <c r="AX46" s="111">
        <f t="shared" si="4"/>
        <v>0</v>
      </c>
      <c r="AY46" s="111">
        <f t="shared" si="4"/>
        <v>0</v>
      </c>
      <c r="AZ46" s="111">
        <f t="shared" si="4"/>
        <v>0</v>
      </c>
      <c r="BA46" s="111">
        <f t="shared" si="4"/>
        <v>0</v>
      </c>
      <c r="BB46" s="111">
        <f t="shared" si="4"/>
        <v>0</v>
      </c>
      <c r="BC46" s="111">
        <f t="shared" si="4"/>
        <v>0</v>
      </c>
      <c r="BD46" s="112">
        <f>SUM(D46:BC46)</f>
        <v>0</v>
      </c>
    </row>
    <row r="47" spans="1:56" ht="15" thickTop="1" x14ac:dyDescent="0.3"/>
    <row r="48" spans="1:56" x14ac:dyDescent="0.3">
      <c r="D48" s="113">
        <f t="shared" ref="D48:AI48" si="5">SUM(D21+D26+D46+D38+D33)</f>
        <v>0</v>
      </c>
      <c r="E48" s="113">
        <f t="shared" si="5"/>
        <v>0</v>
      </c>
      <c r="F48" s="113">
        <f t="shared" si="5"/>
        <v>0</v>
      </c>
      <c r="G48" s="113">
        <f t="shared" si="5"/>
        <v>0</v>
      </c>
      <c r="H48" s="113">
        <f t="shared" si="5"/>
        <v>0</v>
      </c>
      <c r="I48" s="113">
        <f t="shared" si="5"/>
        <v>0</v>
      </c>
      <c r="J48" s="113">
        <f t="shared" si="5"/>
        <v>0</v>
      </c>
      <c r="K48" s="113">
        <f t="shared" si="5"/>
        <v>0</v>
      </c>
      <c r="L48" s="113">
        <f t="shared" si="5"/>
        <v>0</v>
      </c>
      <c r="M48" s="113">
        <f t="shared" si="5"/>
        <v>0</v>
      </c>
      <c r="N48" s="113">
        <f t="shared" si="5"/>
        <v>0</v>
      </c>
      <c r="O48" s="113">
        <f t="shared" si="5"/>
        <v>0</v>
      </c>
      <c r="P48" s="113">
        <f t="shared" si="5"/>
        <v>0</v>
      </c>
      <c r="Q48" s="113">
        <f t="shared" si="5"/>
        <v>0</v>
      </c>
      <c r="R48" s="113">
        <f t="shared" si="5"/>
        <v>0</v>
      </c>
      <c r="S48" s="113">
        <f t="shared" si="5"/>
        <v>0</v>
      </c>
      <c r="T48" s="113">
        <f t="shared" si="5"/>
        <v>0</v>
      </c>
      <c r="U48" s="113">
        <f t="shared" si="5"/>
        <v>0</v>
      </c>
      <c r="V48" s="113">
        <f t="shared" si="5"/>
        <v>0</v>
      </c>
      <c r="W48" s="113">
        <f t="shared" si="5"/>
        <v>0</v>
      </c>
      <c r="X48" s="113">
        <f t="shared" si="5"/>
        <v>0</v>
      </c>
      <c r="Y48" s="113">
        <f t="shared" si="5"/>
        <v>0</v>
      </c>
      <c r="Z48" s="113">
        <f t="shared" si="5"/>
        <v>0</v>
      </c>
      <c r="AA48" s="113">
        <f t="shared" si="5"/>
        <v>0</v>
      </c>
      <c r="AB48" s="113">
        <f t="shared" si="5"/>
        <v>0</v>
      </c>
      <c r="AC48" s="113">
        <f t="shared" si="5"/>
        <v>0</v>
      </c>
      <c r="AD48" s="113">
        <f t="shared" si="5"/>
        <v>0</v>
      </c>
      <c r="AE48" s="113">
        <f t="shared" si="5"/>
        <v>0</v>
      </c>
      <c r="AF48" s="113">
        <f t="shared" si="5"/>
        <v>0</v>
      </c>
      <c r="AG48" s="113">
        <f t="shared" si="5"/>
        <v>0</v>
      </c>
      <c r="AH48" s="113">
        <f t="shared" si="5"/>
        <v>0</v>
      </c>
      <c r="AI48" s="113">
        <f t="shared" si="5"/>
        <v>0</v>
      </c>
      <c r="AJ48" s="113">
        <f t="shared" ref="AJ48:BC48" si="6">SUM(AJ21+AJ26+AJ46+AJ38+AJ33)</f>
        <v>0</v>
      </c>
      <c r="AK48" s="113">
        <f t="shared" si="6"/>
        <v>0</v>
      </c>
      <c r="AL48" s="113">
        <f t="shared" si="6"/>
        <v>0</v>
      </c>
      <c r="AM48" s="113">
        <f t="shared" si="6"/>
        <v>0</v>
      </c>
      <c r="AN48" s="113">
        <f t="shared" si="6"/>
        <v>0</v>
      </c>
      <c r="AO48" s="113">
        <f t="shared" si="6"/>
        <v>0</v>
      </c>
      <c r="AP48" s="113">
        <f t="shared" si="6"/>
        <v>0</v>
      </c>
      <c r="AQ48" s="113">
        <f t="shared" si="6"/>
        <v>0</v>
      </c>
      <c r="AR48" s="113">
        <f t="shared" si="6"/>
        <v>0</v>
      </c>
      <c r="AS48" s="113">
        <f t="shared" si="6"/>
        <v>0</v>
      </c>
      <c r="AT48" s="113">
        <f t="shared" si="6"/>
        <v>0</v>
      </c>
      <c r="AU48" s="113">
        <f t="shared" si="6"/>
        <v>0</v>
      </c>
      <c r="AV48" s="113">
        <f t="shared" si="6"/>
        <v>0</v>
      </c>
      <c r="AW48" s="113">
        <f t="shared" si="6"/>
        <v>0</v>
      </c>
      <c r="AX48" s="113">
        <f t="shared" si="6"/>
        <v>0</v>
      </c>
      <c r="AY48" s="113">
        <f t="shared" si="6"/>
        <v>0</v>
      </c>
      <c r="AZ48" s="113">
        <f t="shared" si="6"/>
        <v>0</v>
      </c>
      <c r="BA48" s="113">
        <f t="shared" si="6"/>
        <v>0</v>
      </c>
      <c r="BB48" s="113">
        <f t="shared" si="6"/>
        <v>0</v>
      </c>
      <c r="BC48" s="113">
        <f t="shared" si="6"/>
        <v>0</v>
      </c>
      <c r="BD48" s="118">
        <f>SUM(D48:BC48)</f>
        <v>0</v>
      </c>
    </row>
    <row r="49" spans="2:55" x14ac:dyDescent="0.3"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</row>
    <row r="50" spans="2:55" x14ac:dyDescent="0.3">
      <c r="D50" s="114">
        <f>SUM($D4-D21)</f>
        <v>65000</v>
      </c>
      <c r="E50" s="114">
        <f t="shared" ref="E50:AJ50" si="7">IF(E64=1,D50-E21,IF(E74=0,0,D50))</f>
        <v>0</v>
      </c>
      <c r="F50" s="114">
        <f t="shared" si="7"/>
        <v>0</v>
      </c>
      <c r="G50" s="114">
        <f t="shared" si="7"/>
        <v>0</v>
      </c>
      <c r="H50" s="114">
        <f t="shared" si="7"/>
        <v>0</v>
      </c>
      <c r="I50" s="114">
        <f t="shared" si="7"/>
        <v>0</v>
      </c>
      <c r="J50" s="114">
        <f t="shared" si="7"/>
        <v>0</v>
      </c>
      <c r="K50" s="114">
        <f t="shared" si="7"/>
        <v>0</v>
      </c>
      <c r="L50" s="114">
        <f t="shared" si="7"/>
        <v>0</v>
      </c>
      <c r="M50" s="114">
        <f t="shared" si="7"/>
        <v>0</v>
      </c>
      <c r="N50" s="114">
        <f t="shared" si="7"/>
        <v>0</v>
      </c>
      <c r="O50" s="114">
        <f t="shared" si="7"/>
        <v>0</v>
      </c>
      <c r="P50" s="114">
        <f t="shared" si="7"/>
        <v>0</v>
      </c>
      <c r="Q50" s="114">
        <f t="shared" si="7"/>
        <v>0</v>
      </c>
      <c r="R50" s="114">
        <f t="shared" si="7"/>
        <v>0</v>
      </c>
      <c r="S50" s="114">
        <f t="shared" si="7"/>
        <v>0</v>
      </c>
      <c r="T50" s="114">
        <f t="shared" si="7"/>
        <v>0</v>
      </c>
      <c r="U50" s="114">
        <f t="shared" si="7"/>
        <v>0</v>
      </c>
      <c r="V50" s="114">
        <f t="shared" si="7"/>
        <v>0</v>
      </c>
      <c r="W50" s="114">
        <f t="shared" si="7"/>
        <v>0</v>
      </c>
      <c r="X50" s="114">
        <f t="shared" si="7"/>
        <v>0</v>
      </c>
      <c r="Y50" s="114">
        <f t="shared" si="7"/>
        <v>0</v>
      </c>
      <c r="Z50" s="114">
        <f t="shared" si="7"/>
        <v>0</v>
      </c>
      <c r="AA50" s="114">
        <f t="shared" si="7"/>
        <v>0</v>
      </c>
      <c r="AB50" s="114">
        <f t="shared" si="7"/>
        <v>0</v>
      </c>
      <c r="AC50" s="114">
        <f t="shared" si="7"/>
        <v>0</v>
      </c>
      <c r="AD50" s="114">
        <f t="shared" si="7"/>
        <v>0</v>
      </c>
      <c r="AE50" s="114">
        <f t="shared" si="7"/>
        <v>0</v>
      </c>
      <c r="AF50" s="114">
        <f t="shared" si="7"/>
        <v>0</v>
      </c>
      <c r="AG50" s="114">
        <f t="shared" si="7"/>
        <v>0</v>
      </c>
      <c r="AH50" s="114">
        <f t="shared" si="7"/>
        <v>0</v>
      </c>
      <c r="AI50" s="114">
        <f t="shared" si="7"/>
        <v>0</v>
      </c>
      <c r="AJ50" s="114">
        <f t="shared" si="7"/>
        <v>0</v>
      </c>
      <c r="AK50" s="114">
        <f t="shared" ref="AK50:BC50" si="8">IF(AK64=1,AJ50-AK21,IF(AK74=0,0,AJ50))</f>
        <v>0</v>
      </c>
      <c r="AL50" s="114">
        <f t="shared" si="8"/>
        <v>0</v>
      </c>
      <c r="AM50" s="114">
        <f t="shared" si="8"/>
        <v>0</v>
      </c>
      <c r="AN50" s="114">
        <f t="shared" si="8"/>
        <v>0</v>
      </c>
      <c r="AO50" s="114">
        <f t="shared" si="8"/>
        <v>0</v>
      </c>
      <c r="AP50" s="114">
        <f t="shared" si="8"/>
        <v>0</v>
      </c>
      <c r="AQ50" s="114">
        <f t="shared" si="8"/>
        <v>0</v>
      </c>
      <c r="AR50" s="114">
        <f t="shared" si="8"/>
        <v>0</v>
      </c>
      <c r="AS50" s="114">
        <f t="shared" si="8"/>
        <v>0</v>
      </c>
      <c r="AT50" s="114">
        <f t="shared" si="8"/>
        <v>0</v>
      </c>
      <c r="AU50" s="114">
        <f t="shared" si="8"/>
        <v>0</v>
      </c>
      <c r="AV50" s="114">
        <f t="shared" si="8"/>
        <v>0</v>
      </c>
      <c r="AW50" s="114">
        <f t="shared" si="8"/>
        <v>0</v>
      </c>
      <c r="AX50" s="114">
        <f t="shared" si="8"/>
        <v>0</v>
      </c>
      <c r="AY50" s="114">
        <f t="shared" si="8"/>
        <v>0</v>
      </c>
      <c r="AZ50" s="114">
        <f t="shared" si="8"/>
        <v>0</v>
      </c>
      <c r="BA50" s="114">
        <f t="shared" si="8"/>
        <v>0</v>
      </c>
      <c r="BB50" s="114">
        <f t="shared" si="8"/>
        <v>0</v>
      </c>
      <c r="BC50" s="114">
        <f t="shared" si="8"/>
        <v>0</v>
      </c>
    </row>
    <row r="51" spans="2:55" x14ac:dyDescent="0.3"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</row>
    <row r="52" spans="2:55" x14ac:dyDescent="0.3">
      <c r="D52" s="114">
        <f>SUM($D5-D26)</f>
        <v>35000</v>
      </c>
      <c r="E52" s="114">
        <f t="shared" ref="E52:AJ52" si="9">IF(E64=1,D52-E26,IF(E74=0,0,D52))</f>
        <v>0</v>
      </c>
      <c r="F52" s="114">
        <f t="shared" si="9"/>
        <v>0</v>
      </c>
      <c r="G52" s="114">
        <f t="shared" si="9"/>
        <v>0</v>
      </c>
      <c r="H52" s="114">
        <f t="shared" si="9"/>
        <v>0</v>
      </c>
      <c r="I52" s="114">
        <f t="shared" si="9"/>
        <v>0</v>
      </c>
      <c r="J52" s="114">
        <f t="shared" si="9"/>
        <v>0</v>
      </c>
      <c r="K52" s="114">
        <f t="shared" si="9"/>
        <v>0</v>
      </c>
      <c r="L52" s="114">
        <f t="shared" si="9"/>
        <v>0</v>
      </c>
      <c r="M52" s="114">
        <f t="shared" si="9"/>
        <v>0</v>
      </c>
      <c r="N52" s="114">
        <f t="shared" si="9"/>
        <v>0</v>
      </c>
      <c r="O52" s="114">
        <f t="shared" si="9"/>
        <v>0</v>
      </c>
      <c r="P52" s="114">
        <f t="shared" si="9"/>
        <v>0</v>
      </c>
      <c r="Q52" s="114">
        <f t="shared" si="9"/>
        <v>0</v>
      </c>
      <c r="R52" s="114">
        <f t="shared" si="9"/>
        <v>0</v>
      </c>
      <c r="S52" s="114">
        <f t="shared" si="9"/>
        <v>0</v>
      </c>
      <c r="T52" s="114">
        <f t="shared" si="9"/>
        <v>0</v>
      </c>
      <c r="U52" s="114">
        <f t="shared" si="9"/>
        <v>0</v>
      </c>
      <c r="V52" s="114">
        <f t="shared" si="9"/>
        <v>0</v>
      </c>
      <c r="W52" s="114">
        <f t="shared" si="9"/>
        <v>0</v>
      </c>
      <c r="X52" s="114">
        <f t="shared" si="9"/>
        <v>0</v>
      </c>
      <c r="Y52" s="114">
        <f t="shared" si="9"/>
        <v>0</v>
      </c>
      <c r="Z52" s="114">
        <f t="shared" si="9"/>
        <v>0</v>
      </c>
      <c r="AA52" s="114">
        <f t="shared" si="9"/>
        <v>0</v>
      </c>
      <c r="AB52" s="114">
        <f t="shared" si="9"/>
        <v>0</v>
      </c>
      <c r="AC52" s="114">
        <f t="shared" si="9"/>
        <v>0</v>
      </c>
      <c r="AD52" s="114">
        <f t="shared" si="9"/>
        <v>0</v>
      </c>
      <c r="AE52" s="114">
        <f t="shared" si="9"/>
        <v>0</v>
      </c>
      <c r="AF52" s="114">
        <f t="shared" si="9"/>
        <v>0</v>
      </c>
      <c r="AG52" s="114">
        <f t="shared" si="9"/>
        <v>0</v>
      </c>
      <c r="AH52" s="114">
        <f t="shared" si="9"/>
        <v>0</v>
      </c>
      <c r="AI52" s="114">
        <f t="shared" si="9"/>
        <v>0</v>
      </c>
      <c r="AJ52" s="114">
        <f t="shared" si="9"/>
        <v>0</v>
      </c>
      <c r="AK52" s="114">
        <f t="shared" ref="AK52:BC52" si="10">IF(AK64=1,AJ52-AK26,IF(AK74=0,0,AJ52))</f>
        <v>0</v>
      </c>
      <c r="AL52" s="114">
        <f t="shared" si="10"/>
        <v>0</v>
      </c>
      <c r="AM52" s="114">
        <f t="shared" si="10"/>
        <v>0</v>
      </c>
      <c r="AN52" s="114">
        <f t="shared" si="10"/>
        <v>0</v>
      </c>
      <c r="AO52" s="114">
        <f t="shared" si="10"/>
        <v>0</v>
      </c>
      <c r="AP52" s="114">
        <f t="shared" si="10"/>
        <v>0</v>
      </c>
      <c r="AQ52" s="114">
        <f t="shared" si="10"/>
        <v>0</v>
      </c>
      <c r="AR52" s="114">
        <f t="shared" si="10"/>
        <v>0</v>
      </c>
      <c r="AS52" s="114">
        <f t="shared" si="10"/>
        <v>0</v>
      </c>
      <c r="AT52" s="114">
        <f t="shared" si="10"/>
        <v>0</v>
      </c>
      <c r="AU52" s="114">
        <f t="shared" si="10"/>
        <v>0</v>
      </c>
      <c r="AV52" s="114">
        <f t="shared" si="10"/>
        <v>0</v>
      </c>
      <c r="AW52" s="114">
        <f t="shared" si="10"/>
        <v>0</v>
      </c>
      <c r="AX52" s="114">
        <f t="shared" si="10"/>
        <v>0</v>
      </c>
      <c r="AY52" s="114">
        <f t="shared" si="10"/>
        <v>0</v>
      </c>
      <c r="AZ52" s="114">
        <f t="shared" si="10"/>
        <v>0</v>
      </c>
      <c r="BA52" s="114">
        <f t="shared" si="10"/>
        <v>0</v>
      </c>
      <c r="BB52" s="114">
        <f t="shared" si="10"/>
        <v>0</v>
      </c>
      <c r="BC52" s="114">
        <f t="shared" si="10"/>
        <v>0</v>
      </c>
    </row>
    <row r="53" spans="2:55" x14ac:dyDescent="0.3"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</row>
    <row r="54" spans="2:55" x14ac:dyDescent="0.3">
      <c r="D54" s="114">
        <f>SUM($D6-D38)</f>
        <v>10000</v>
      </c>
      <c r="E54" s="114">
        <f t="shared" ref="E54:AJ54" si="11">IF(E64=1,D54-E38,IF(E74=0,0,D54))</f>
        <v>0</v>
      </c>
      <c r="F54" s="114">
        <f t="shared" si="11"/>
        <v>0</v>
      </c>
      <c r="G54" s="114">
        <f t="shared" si="11"/>
        <v>0</v>
      </c>
      <c r="H54" s="114">
        <f t="shared" si="11"/>
        <v>0</v>
      </c>
      <c r="I54" s="114">
        <f t="shared" si="11"/>
        <v>0</v>
      </c>
      <c r="J54" s="114">
        <f t="shared" si="11"/>
        <v>0</v>
      </c>
      <c r="K54" s="114">
        <f t="shared" si="11"/>
        <v>0</v>
      </c>
      <c r="L54" s="114">
        <f t="shared" si="11"/>
        <v>0</v>
      </c>
      <c r="M54" s="114">
        <f t="shared" si="11"/>
        <v>0</v>
      </c>
      <c r="N54" s="114">
        <f t="shared" si="11"/>
        <v>0</v>
      </c>
      <c r="O54" s="114">
        <f t="shared" si="11"/>
        <v>0</v>
      </c>
      <c r="P54" s="114">
        <f t="shared" si="11"/>
        <v>0</v>
      </c>
      <c r="Q54" s="114">
        <f t="shared" si="11"/>
        <v>0</v>
      </c>
      <c r="R54" s="114">
        <f t="shared" si="11"/>
        <v>0</v>
      </c>
      <c r="S54" s="114">
        <f t="shared" si="11"/>
        <v>0</v>
      </c>
      <c r="T54" s="114">
        <f t="shared" si="11"/>
        <v>0</v>
      </c>
      <c r="U54" s="114">
        <f t="shared" si="11"/>
        <v>0</v>
      </c>
      <c r="V54" s="114">
        <f t="shared" si="11"/>
        <v>0</v>
      </c>
      <c r="W54" s="114">
        <f t="shared" si="11"/>
        <v>0</v>
      </c>
      <c r="X54" s="114">
        <f t="shared" si="11"/>
        <v>0</v>
      </c>
      <c r="Y54" s="114">
        <f t="shared" si="11"/>
        <v>0</v>
      </c>
      <c r="Z54" s="114">
        <f t="shared" si="11"/>
        <v>0</v>
      </c>
      <c r="AA54" s="114">
        <f t="shared" si="11"/>
        <v>0</v>
      </c>
      <c r="AB54" s="114">
        <f t="shared" si="11"/>
        <v>0</v>
      </c>
      <c r="AC54" s="114">
        <f t="shared" si="11"/>
        <v>0</v>
      </c>
      <c r="AD54" s="114">
        <f t="shared" si="11"/>
        <v>0</v>
      </c>
      <c r="AE54" s="114">
        <f t="shared" si="11"/>
        <v>0</v>
      </c>
      <c r="AF54" s="114">
        <f t="shared" si="11"/>
        <v>0</v>
      </c>
      <c r="AG54" s="114">
        <f t="shared" si="11"/>
        <v>0</v>
      </c>
      <c r="AH54" s="114">
        <f t="shared" si="11"/>
        <v>0</v>
      </c>
      <c r="AI54" s="114">
        <f t="shared" si="11"/>
        <v>0</v>
      </c>
      <c r="AJ54" s="114">
        <f t="shared" si="11"/>
        <v>0</v>
      </c>
      <c r="AK54" s="114">
        <f t="shared" ref="AK54:BC54" si="12">IF(AK64=1,AJ54-AK38,IF(AK74=0,0,AJ54))</f>
        <v>0</v>
      </c>
      <c r="AL54" s="114">
        <f t="shared" si="12"/>
        <v>0</v>
      </c>
      <c r="AM54" s="114">
        <f t="shared" si="12"/>
        <v>0</v>
      </c>
      <c r="AN54" s="114">
        <f t="shared" si="12"/>
        <v>0</v>
      </c>
      <c r="AO54" s="114">
        <f t="shared" si="12"/>
        <v>0</v>
      </c>
      <c r="AP54" s="114">
        <f t="shared" si="12"/>
        <v>0</v>
      </c>
      <c r="AQ54" s="114">
        <f t="shared" si="12"/>
        <v>0</v>
      </c>
      <c r="AR54" s="114">
        <f t="shared" si="12"/>
        <v>0</v>
      </c>
      <c r="AS54" s="114">
        <f t="shared" si="12"/>
        <v>0</v>
      </c>
      <c r="AT54" s="114">
        <f t="shared" si="12"/>
        <v>0</v>
      </c>
      <c r="AU54" s="114">
        <f t="shared" si="12"/>
        <v>0</v>
      </c>
      <c r="AV54" s="114">
        <f t="shared" si="12"/>
        <v>0</v>
      </c>
      <c r="AW54" s="114">
        <f t="shared" si="12"/>
        <v>0</v>
      </c>
      <c r="AX54" s="114">
        <f t="shared" si="12"/>
        <v>0</v>
      </c>
      <c r="AY54" s="114">
        <f t="shared" si="12"/>
        <v>0</v>
      </c>
      <c r="AZ54" s="114">
        <f t="shared" si="12"/>
        <v>0</v>
      </c>
      <c r="BA54" s="114">
        <f t="shared" si="12"/>
        <v>0</v>
      </c>
      <c r="BB54" s="114">
        <f t="shared" si="12"/>
        <v>0</v>
      </c>
      <c r="BC54" s="114">
        <f t="shared" si="12"/>
        <v>0</v>
      </c>
    </row>
    <row r="55" spans="2:55" x14ac:dyDescent="0.3"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</row>
    <row r="56" spans="2:55" x14ac:dyDescent="0.3">
      <c r="D56" s="115">
        <f t="shared" ref="D56:AI56" si="13">0-D33</f>
        <v>0</v>
      </c>
      <c r="E56" s="115">
        <f t="shared" si="13"/>
        <v>0</v>
      </c>
      <c r="F56" s="115">
        <f t="shared" si="13"/>
        <v>0</v>
      </c>
      <c r="G56" s="115">
        <f t="shared" si="13"/>
        <v>0</v>
      </c>
      <c r="H56" s="115">
        <f t="shared" si="13"/>
        <v>0</v>
      </c>
      <c r="I56" s="115">
        <f t="shared" si="13"/>
        <v>0</v>
      </c>
      <c r="J56" s="115">
        <f t="shared" si="13"/>
        <v>0</v>
      </c>
      <c r="K56" s="115">
        <f t="shared" si="13"/>
        <v>0</v>
      </c>
      <c r="L56" s="115">
        <f t="shared" si="13"/>
        <v>0</v>
      </c>
      <c r="M56" s="115">
        <f t="shared" si="13"/>
        <v>0</v>
      </c>
      <c r="N56" s="115">
        <f t="shared" si="13"/>
        <v>0</v>
      </c>
      <c r="O56" s="115">
        <f t="shared" si="13"/>
        <v>0</v>
      </c>
      <c r="P56" s="115">
        <f t="shared" si="13"/>
        <v>0</v>
      </c>
      <c r="Q56" s="115">
        <f t="shared" si="13"/>
        <v>0</v>
      </c>
      <c r="R56" s="115">
        <f t="shared" si="13"/>
        <v>0</v>
      </c>
      <c r="S56" s="115">
        <f t="shared" si="13"/>
        <v>0</v>
      </c>
      <c r="T56" s="115">
        <f t="shared" si="13"/>
        <v>0</v>
      </c>
      <c r="U56" s="115">
        <f t="shared" si="13"/>
        <v>0</v>
      </c>
      <c r="V56" s="115">
        <f t="shared" si="13"/>
        <v>0</v>
      </c>
      <c r="W56" s="115">
        <f t="shared" si="13"/>
        <v>0</v>
      </c>
      <c r="X56" s="115">
        <f t="shared" si="13"/>
        <v>0</v>
      </c>
      <c r="Y56" s="115">
        <f t="shared" si="13"/>
        <v>0</v>
      </c>
      <c r="Z56" s="115">
        <f t="shared" si="13"/>
        <v>0</v>
      </c>
      <c r="AA56" s="115">
        <f t="shared" si="13"/>
        <v>0</v>
      </c>
      <c r="AB56" s="115">
        <f t="shared" si="13"/>
        <v>0</v>
      </c>
      <c r="AC56" s="115">
        <f t="shared" si="13"/>
        <v>0</v>
      </c>
      <c r="AD56" s="115">
        <f t="shared" si="13"/>
        <v>0</v>
      </c>
      <c r="AE56" s="115">
        <f t="shared" si="13"/>
        <v>0</v>
      </c>
      <c r="AF56" s="115">
        <f t="shared" si="13"/>
        <v>0</v>
      </c>
      <c r="AG56" s="115">
        <f t="shared" si="13"/>
        <v>0</v>
      </c>
      <c r="AH56" s="115">
        <f t="shared" si="13"/>
        <v>0</v>
      </c>
      <c r="AI56" s="115">
        <f t="shared" si="13"/>
        <v>0</v>
      </c>
      <c r="AJ56" s="115">
        <f t="shared" ref="AJ56:BC56" si="14">0-AJ33</f>
        <v>0</v>
      </c>
      <c r="AK56" s="115">
        <f t="shared" si="14"/>
        <v>0</v>
      </c>
      <c r="AL56" s="115">
        <f t="shared" si="14"/>
        <v>0</v>
      </c>
      <c r="AM56" s="115">
        <f t="shared" si="14"/>
        <v>0</v>
      </c>
      <c r="AN56" s="115">
        <f t="shared" si="14"/>
        <v>0</v>
      </c>
      <c r="AO56" s="115">
        <f t="shared" si="14"/>
        <v>0</v>
      </c>
      <c r="AP56" s="115">
        <f t="shared" si="14"/>
        <v>0</v>
      </c>
      <c r="AQ56" s="115">
        <f t="shared" si="14"/>
        <v>0</v>
      </c>
      <c r="AR56" s="115">
        <f t="shared" si="14"/>
        <v>0</v>
      </c>
      <c r="AS56" s="115">
        <f t="shared" si="14"/>
        <v>0</v>
      </c>
      <c r="AT56" s="115">
        <f t="shared" si="14"/>
        <v>0</v>
      </c>
      <c r="AU56" s="115">
        <f t="shared" si="14"/>
        <v>0</v>
      </c>
      <c r="AV56" s="115">
        <f t="shared" si="14"/>
        <v>0</v>
      </c>
      <c r="AW56" s="115">
        <f t="shared" si="14"/>
        <v>0</v>
      </c>
      <c r="AX56" s="115">
        <f t="shared" si="14"/>
        <v>0</v>
      </c>
      <c r="AY56" s="115">
        <f t="shared" si="14"/>
        <v>0</v>
      </c>
      <c r="AZ56" s="115">
        <f t="shared" si="14"/>
        <v>0</v>
      </c>
      <c r="BA56" s="115">
        <f t="shared" si="14"/>
        <v>0</v>
      </c>
      <c r="BB56" s="115">
        <f t="shared" si="14"/>
        <v>0</v>
      </c>
      <c r="BC56" s="115">
        <f t="shared" si="14"/>
        <v>0</v>
      </c>
    </row>
    <row r="57" spans="2:55" x14ac:dyDescent="0.3"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</row>
    <row r="58" spans="2:55" x14ac:dyDescent="0.3">
      <c r="D58" s="115">
        <f t="shared" ref="D58:AI58" si="15">0-D46</f>
        <v>0</v>
      </c>
      <c r="E58" s="115">
        <f t="shared" si="15"/>
        <v>0</v>
      </c>
      <c r="F58" s="115">
        <f t="shared" si="15"/>
        <v>0</v>
      </c>
      <c r="G58" s="115">
        <f t="shared" si="15"/>
        <v>0</v>
      </c>
      <c r="H58" s="115">
        <f t="shared" si="15"/>
        <v>0</v>
      </c>
      <c r="I58" s="115">
        <f t="shared" si="15"/>
        <v>0</v>
      </c>
      <c r="J58" s="115">
        <f t="shared" si="15"/>
        <v>0</v>
      </c>
      <c r="K58" s="115">
        <f t="shared" si="15"/>
        <v>0</v>
      </c>
      <c r="L58" s="115">
        <f t="shared" si="15"/>
        <v>0</v>
      </c>
      <c r="M58" s="115">
        <f t="shared" si="15"/>
        <v>0</v>
      </c>
      <c r="N58" s="115">
        <f t="shared" si="15"/>
        <v>0</v>
      </c>
      <c r="O58" s="115">
        <f t="shared" si="15"/>
        <v>0</v>
      </c>
      <c r="P58" s="115">
        <f t="shared" si="15"/>
        <v>0</v>
      </c>
      <c r="Q58" s="115">
        <f t="shared" si="15"/>
        <v>0</v>
      </c>
      <c r="R58" s="115">
        <f t="shared" si="15"/>
        <v>0</v>
      </c>
      <c r="S58" s="115">
        <f t="shared" si="15"/>
        <v>0</v>
      </c>
      <c r="T58" s="115">
        <f t="shared" si="15"/>
        <v>0</v>
      </c>
      <c r="U58" s="115">
        <f t="shared" si="15"/>
        <v>0</v>
      </c>
      <c r="V58" s="115">
        <f t="shared" si="15"/>
        <v>0</v>
      </c>
      <c r="W58" s="115">
        <f t="shared" si="15"/>
        <v>0</v>
      </c>
      <c r="X58" s="115">
        <f t="shared" si="15"/>
        <v>0</v>
      </c>
      <c r="Y58" s="115">
        <f t="shared" si="15"/>
        <v>0</v>
      </c>
      <c r="Z58" s="115">
        <f t="shared" si="15"/>
        <v>0</v>
      </c>
      <c r="AA58" s="115">
        <f t="shared" si="15"/>
        <v>0</v>
      </c>
      <c r="AB58" s="115">
        <f t="shared" si="15"/>
        <v>0</v>
      </c>
      <c r="AC58" s="115">
        <f t="shared" si="15"/>
        <v>0</v>
      </c>
      <c r="AD58" s="115">
        <f t="shared" si="15"/>
        <v>0</v>
      </c>
      <c r="AE58" s="115">
        <f t="shared" si="15"/>
        <v>0</v>
      </c>
      <c r="AF58" s="115">
        <f t="shared" si="15"/>
        <v>0</v>
      </c>
      <c r="AG58" s="115">
        <f t="shared" si="15"/>
        <v>0</v>
      </c>
      <c r="AH58" s="115">
        <f t="shared" si="15"/>
        <v>0</v>
      </c>
      <c r="AI58" s="115">
        <f t="shared" si="15"/>
        <v>0</v>
      </c>
      <c r="AJ58" s="115">
        <f t="shared" ref="AJ58:BC58" si="16">0-AJ46</f>
        <v>0</v>
      </c>
      <c r="AK58" s="115">
        <f t="shared" si="16"/>
        <v>0</v>
      </c>
      <c r="AL58" s="115">
        <f t="shared" si="16"/>
        <v>0</v>
      </c>
      <c r="AM58" s="115">
        <f t="shared" si="16"/>
        <v>0</v>
      </c>
      <c r="AN58" s="115">
        <f t="shared" si="16"/>
        <v>0</v>
      </c>
      <c r="AO58" s="115">
        <f t="shared" si="16"/>
        <v>0</v>
      </c>
      <c r="AP58" s="115">
        <f t="shared" si="16"/>
        <v>0</v>
      </c>
      <c r="AQ58" s="115">
        <f t="shared" si="16"/>
        <v>0</v>
      </c>
      <c r="AR58" s="115">
        <f t="shared" si="16"/>
        <v>0</v>
      </c>
      <c r="AS58" s="115">
        <f t="shared" si="16"/>
        <v>0</v>
      </c>
      <c r="AT58" s="115">
        <f t="shared" si="16"/>
        <v>0</v>
      </c>
      <c r="AU58" s="115">
        <f t="shared" si="16"/>
        <v>0</v>
      </c>
      <c r="AV58" s="115">
        <f t="shared" si="16"/>
        <v>0</v>
      </c>
      <c r="AW58" s="115">
        <f t="shared" si="16"/>
        <v>0</v>
      </c>
      <c r="AX58" s="115">
        <f t="shared" si="16"/>
        <v>0</v>
      </c>
      <c r="AY58" s="115">
        <f t="shared" si="16"/>
        <v>0</v>
      </c>
      <c r="AZ58" s="115">
        <f t="shared" si="16"/>
        <v>0</v>
      </c>
      <c r="BA58" s="115">
        <f t="shared" si="16"/>
        <v>0</v>
      </c>
      <c r="BB58" s="115">
        <f t="shared" si="16"/>
        <v>0</v>
      </c>
      <c r="BC58" s="115">
        <f t="shared" si="16"/>
        <v>0</v>
      </c>
    </row>
    <row r="59" spans="2:55" ht="15" thickBot="1" x14ac:dyDescent="0.35"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</row>
    <row r="60" spans="2:55" ht="15" thickBot="1" x14ac:dyDescent="0.35">
      <c r="B60" s="100"/>
      <c r="C60" s="101" t="s">
        <v>21</v>
      </c>
      <c r="D60" s="116">
        <f>D7-D21-D26-D33-D38-D46</f>
        <v>110000</v>
      </c>
      <c r="E60" s="116">
        <f>IF(E64=1,D60-E48,IF(E74&gt;0,D60,0))</f>
        <v>0</v>
      </c>
      <c r="F60" s="116">
        <f>IF(F64=1,E60-F48,IF(F74&gt;0,E60,0))</f>
        <v>0</v>
      </c>
      <c r="G60" s="116">
        <f t="shared" ref="G60:BC60" si="17">IF(G64=1,F60-G48,IF(G74&gt;0,F60,0))</f>
        <v>0</v>
      </c>
      <c r="H60" s="116">
        <f t="shared" si="17"/>
        <v>0</v>
      </c>
      <c r="I60" s="116">
        <f t="shared" si="17"/>
        <v>0</v>
      </c>
      <c r="J60" s="116">
        <f t="shared" si="17"/>
        <v>0</v>
      </c>
      <c r="K60" s="116">
        <f t="shared" si="17"/>
        <v>0</v>
      </c>
      <c r="L60" s="116">
        <f t="shared" si="17"/>
        <v>0</v>
      </c>
      <c r="M60" s="116">
        <f t="shared" si="17"/>
        <v>0</v>
      </c>
      <c r="N60" s="116">
        <f t="shared" si="17"/>
        <v>0</v>
      </c>
      <c r="O60" s="116">
        <f t="shared" si="17"/>
        <v>0</v>
      </c>
      <c r="P60" s="116">
        <f t="shared" si="17"/>
        <v>0</v>
      </c>
      <c r="Q60" s="116">
        <f t="shared" si="17"/>
        <v>0</v>
      </c>
      <c r="R60" s="116">
        <f t="shared" si="17"/>
        <v>0</v>
      </c>
      <c r="S60" s="116">
        <f t="shared" si="17"/>
        <v>0</v>
      </c>
      <c r="T60" s="116">
        <f t="shared" si="17"/>
        <v>0</v>
      </c>
      <c r="U60" s="116">
        <f t="shared" si="17"/>
        <v>0</v>
      </c>
      <c r="V60" s="116">
        <f t="shared" si="17"/>
        <v>0</v>
      </c>
      <c r="W60" s="116">
        <f t="shared" si="17"/>
        <v>0</v>
      </c>
      <c r="X60" s="116">
        <f t="shared" si="17"/>
        <v>0</v>
      </c>
      <c r="Y60" s="116">
        <f t="shared" si="17"/>
        <v>0</v>
      </c>
      <c r="Z60" s="116">
        <f t="shared" si="17"/>
        <v>0</v>
      </c>
      <c r="AA60" s="116">
        <f t="shared" si="17"/>
        <v>0</v>
      </c>
      <c r="AB60" s="116">
        <f t="shared" si="17"/>
        <v>0</v>
      </c>
      <c r="AC60" s="116">
        <f t="shared" si="17"/>
        <v>0</v>
      </c>
      <c r="AD60" s="116">
        <f t="shared" si="17"/>
        <v>0</v>
      </c>
      <c r="AE60" s="116">
        <f t="shared" si="17"/>
        <v>0</v>
      </c>
      <c r="AF60" s="116">
        <f t="shared" si="17"/>
        <v>0</v>
      </c>
      <c r="AG60" s="116">
        <f t="shared" si="17"/>
        <v>0</v>
      </c>
      <c r="AH60" s="116">
        <f t="shared" si="17"/>
        <v>0</v>
      </c>
      <c r="AI60" s="116">
        <f t="shared" si="17"/>
        <v>0</v>
      </c>
      <c r="AJ60" s="116">
        <f t="shared" si="17"/>
        <v>0</v>
      </c>
      <c r="AK60" s="116">
        <f t="shared" si="17"/>
        <v>0</v>
      </c>
      <c r="AL60" s="116">
        <f t="shared" si="17"/>
        <v>0</v>
      </c>
      <c r="AM60" s="116">
        <f t="shared" si="17"/>
        <v>0</v>
      </c>
      <c r="AN60" s="116">
        <f t="shared" si="17"/>
        <v>0</v>
      </c>
      <c r="AO60" s="116">
        <f t="shared" si="17"/>
        <v>0</v>
      </c>
      <c r="AP60" s="116">
        <f t="shared" si="17"/>
        <v>0</v>
      </c>
      <c r="AQ60" s="116">
        <f t="shared" si="17"/>
        <v>0</v>
      </c>
      <c r="AR60" s="116">
        <f t="shared" si="17"/>
        <v>0</v>
      </c>
      <c r="AS60" s="116">
        <f t="shared" si="17"/>
        <v>0</v>
      </c>
      <c r="AT60" s="116">
        <f t="shared" si="17"/>
        <v>0</v>
      </c>
      <c r="AU60" s="116">
        <f t="shared" si="17"/>
        <v>0</v>
      </c>
      <c r="AV60" s="116">
        <f t="shared" si="17"/>
        <v>0</v>
      </c>
      <c r="AW60" s="116">
        <f t="shared" si="17"/>
        <v>0</v>
      </c>
      <c r="AX60" s="116">
        <f t="shared" si="17"/>
        <v>0</v>
      </c>
      <c r="AY60" s="116">
        <f t="shared" si="17"/>
        <v>0</v>
      </c>
      <c r="AZ60" s="116">
        <f t="shared" si="17"/>
        <v>0</v>
      </c>
      <c r="BA60" s="116">
        <f t="shared" si="17"/>
        <v>0</v>
      </c>
      <c r="BB60" s="116">
        <f t="shared" si="17"/>
        <v>0</v>
      </c>
      <c r="BC60" s="117">
        <f t="shared" si="17"/>
        <v>0</v>
      </c>
    </row>
    <row r="62" spans="2:55" ht="15" hidden="1" x14ac:dyDescent="0.25">
      <c r="B62" s="102" t="s">
        <v>27</v>
      </c>
      <c r="C62" s="103"/>
      <c r="D62" s="99">
        <f>D7-D21-D26-D33-D38-D46</f>
        <v>110000</v>
      </c>
      <c r="E62" s="99">
        <f t="shared" ref="E62:AJ62" si="18">D60-E21-E26-E33-E38-E46</f>
        <v>110000</v>
      </c>
      <c r="F62" s="99">
        <f t="shared" si="18"/>
        <v>0</v>
      </c>
      <c r="G62" s="99">
        <f t="shared" si="18"/>
        <v>0</v>
      </c>
      <c r="H62" s="99">
        <f t="shared" si="18"/>
        <v>0</v>
      </c>
      <c r="I62" s="99">
        <f t="shared" si="18"/>
        <v>0</v>
      </c>
      <c r="J62" s="99">
        <f t="shared" si="18"/>
        <v>0</v>
      </c>
      <c r="K62" s="99">
        <f t="shared" si="18"/>
        <v>0</v>
      </c>
      <c r="L62" s="99">
        <f t="shared" si="18"/>
        <v>0</v>
      </c>
      <c r="M62" s="99">
        <f t="shared" si="18"/>
        <v>0</v>
      </c>
      <c r="N62" s="99">
        <f t="shared" si="18"/>
        <v>0</v>
      </c>
      <c r="O62" s="99">
        <f t="shared" si="18"/>
        <v>0</v>
      </c>
      <c r="P62" s="99">
        <f t="shared" si="18"/>
        <v>0</v>
      </c>
      <c r="Q62" s="99">
        <f t="shared" si="18"/>
        <v>0</v>
      </c>
      <c r="R62" s="99">
        <f t="shared" si="18"/>
        <v>0</v>
      </c>
      <c r="S62" s="99">
        <f t="shared" si="18"/>
        <v>0</v>
      </c>
      <c r="T62" s="99">
        <f t="shared" si="18"/>
        <v>0</v>
      </c>
      <c r="U62" s="99">
        <f t="shared" si="18"/>
        <v>0</v>
      </c>
      <c r="V62" s="99">
        <f t="shared" si="18"/>
        <v>0</v>
      </c>
      <c r="W62" s="99">
        <f t="shared" si="18"/>
        <v>0</v>
      </c>
      <c r="X62" s="99">
        <f t="shared" si="18"/>
        <v>0</v>
      </c>
      <c r="Y62" s="99">
        <f t="shared" si="18"/>
        <v>0</v>
      </c>
      <c r="Z62" s="99">
        <f t="shared" si="18"/>
        <v>0</v>
      </c>
      <c r="AA62" s="99">
        <f t="shared" si="18"/>
        <v>0</v>
      </c>
      <c r="AB62" s="99">
        <f t="shared" si="18"/>
        <v>0</v>
      </c>
      <c r="AC62" s="99">
        <f t="shared" si="18"/>
        <v>0</v>
      </c>
      <c r="AD62" s="99">
        <f t="shared" si="18"/>
        <v>0</v>
      </c>
      <c r="AE62" s="99">
        <f t="shared" si="18"/>
        <v>0</v>
      </c>
      <c r="AF62" s="99">
        <f t="shared" si="18"/>
        <v>0</v>
      </c>
      <c r="AG62" s="99">
        <f t="shared" si="18"/>
        <v>0</v>
      </c>
      <c r="AH62" s="99">
        <f t="shared" si="18"/>
        <v>0</v>
      </c>
      <c r="AI62" s="99">
        <f t="shared" si="18"/>
        <v>0</v>
      </c>
      <c r="AJ62" s="99">
        <f t="shared" si="18"/>
        <v>0</v>
      </c>
      <c r="AK62" s="99">
        <f t="shared" ref="AK62:BC62" si="19">AJ60-AK21-AK26-AK33-AK38-AK46</f>
        <v>0</v>
      </c>
      <c r="AL62" s="99">
        <f t="shared" si="19"/>
        <v>0</v>
      </c>
      <c r="AM62" s="99">
        <f t="shared" si="19"/>
        <v>0</v>
      </c>
      <c r="AN62" s="99">
        <f t="shared" si="19"/>
        <v>0</v>
      </c>
      <c r="AO62" s="99">
        <f t="shared" si="19"/>
        <v>0</v>
      </c>
      <c r="AP62" s="99">
        <f t="shared" si="19"/>
        <v>0</v>
      </c>
      <c r="AQ62" s="99">
        <f t="shared" si="19"/>
        <v>0</v>
      </c>
      <c r="AR62" s="99">
        <f t="shared" si="19"/>
        <v>0</v>
      </c>
      <c r="AS62" s="99">
        <f t="shared" si="19"/>
        <v>0</v>
      </c>
      <c r="AT62" s="99">
        <f t="shared" si="19"/>
        <v>0</v>
      </c>
      <c r="AU62" s="99">
        <f t="shared" si="19"/>
        <v>0</v>
      </c>
      <c r="AV62" s="99">
        <f t="shared" si="19"/>
        <v>0</v>
      </c>
      <c r="AW62" s="99">
        <f t="shared" si="19"/>
        <v>0</v>
      </c>
      <c r="AX62" s="99">
        <f t="shared" si="19"/>
        <v>0</v>
      </c>
      <c r="AY62" s="99">
        <f t="shared" si="19"/>
        <v>0</v>
      </c>
      <c r="AZ62" s="99">
        <f t="shared" si="19"/>
        <v>0</v>
      </c>
      <c r="BA62" s="99">
        <f t="shared" si="19"/>
        <v>0</v>
      </c>
      <c r="BB62" s="99">
        <f t="shared" si="19"/>
        <v>0</v>
      </c>
      <c r="BC62" s="99">
        <f t="shared" si="19"/>
        <v>0</v>
      </c>
    </row>
    <row r="63" spans="2:55" ht="15" hidden="1" x14ac:dyDescent="0.25">
      <c r="B63" s="102" t="s">
        <v>28</v>
      </c>
      <c r="D63" s="99">
        <f>D7-D48</f>
        <v>110000</v>
      </c>
      <c r="E63" s="99">
        <f t="shared" ref="E63:L63" si="20">D60-E48</f>
        <v>110000</v>
      </c>
      <c r="F63" s="99">
        <f t="shared" si="20"/>
        <v>0</v>
      </c>
      <c r="G63" s="99">
        <f t="shared" si="20"/>
        <v>0</v>
      </c>
      <c r="H63" s="99">
        <f t="shared" si="20"/>
        <v>0</v>
      </c>
      <c r="I63" s="99">
        <f t="shared" si="20"/>
        <v>0</v>
      </c>
      <c r="J63" s="99">
        <f t="shared" si="20"/>
        <v>0</v>
      </c>
      <c r="K63" s="99">
        <f t="shared" si="20"/>
        <v>0</v>
      </c>
      <c r="L63" s="99">
        <f t="shared" si="20"/>
        <v>0</v>
      </c>
      <c r="M63" s="99">
        <f t="shared" ref="M63:BC63" si="21">L60-M48</f>
        <v>0</v>
      </c>
      <c r="N63" s="99">
        <f t="shared" si="21"/>
        <v>0</v>
      </c>
      <c r="O63" s="99">
        <f t="shared" si="21"/>
        <v>0</v>
      </c>
      <c r="P63" s="99">
        <f t="shared" si="21"/>
        <v>0</v>
      </c>
      <c r="Q63" s="99">
        <f t="shared" si="21"/>
        <v>0</v>
      </c>
      <c r="R63" s="99">
        <f t="shared" si="21"/>
        <v>0</v>
      </c>
      <c r="S63" s="99">
        <f t="shared" si="21"/>
        <v>0</v>
      </c>
      <c r="T63" s="99">
        <f t="shared" si="21"/>
        <v>0</v>
      </c>
      <c r="U63" s="99">
        <f t="shared" si="21"/>
        <v>0</v>
      </c>
      <c r="V63" s="99">
        <f t="shared" si="21"/>
        <v>0</v>
      </c>
      <c r="W63" s="99">
        <f t="shared" si="21"/>
        <v>0</v>
      </c>
      <c r="X63" s="99">
        <f t="shared" si="21"/>
        <v>0</v>
      </c>
      <c r="Y63" s="99">
        <f t="shared" si="21"/>
        <v>0</v>
      </c>
      <c r="Z63" s="99">
        <f t="shared" si="21"/>
        <v>0</v>
      </c>
      <c r="AA63" s="99">
        <f t="shared" si="21"/>
        <v>0</v>
      </c>
      <c r="AB63" s="99">
        <f t="shared" si="21"/>
        <v>0</v>
      </c>
      <c r="AC63" s="99">
        <f t="shared" si="21"/>
        <v>0</v>
      </c>
      <c r="AD63" s="99">
        <f t="shared" si="21"/>
        <v>0</v>
      </c>
      <c r="AE63" s="99">
        <f t="shared" si="21"/>
        <v>0</v>
      </c>
      <c r="AF63" s="99">
        <f t="shared" si="21"/>
        <v>0</v>
      </c>
      <c r="AG63" s="99">
        <f t="shared" si="21"/>
        <v>0</v>
      </c>
      <c r="AH63" s="99">
        <f t="shared" si="21"/>
        <v>0</v>
      </c>
      <c r="AI63" s="99">
        <f t="shared" si="21"/>
        <v>0</v>
      </c>
      <c r="AJ63" s="99">
        <f t="shared" si="21"/>
        <v>0</v>
      </c>
      <c r="AK63" s="99">
        <f t="shared" si="21"/>
        <v>0</v>
      </c>
      <c r="AL63" s="99">
        <f t="shared" si="21"/>
        <v>0</v>
      </c>
      <c r="AM63" s="99">
        <f t="shared" si="21"/>
        <v>0</v>
      </c>
      <c r="AN63" s="99">
        <f t="shared" si="21"/>
        <v>0</v>
      </c>
      <c r="AO63" s="99">
        <f t="shared" si="21"/>
        <v>0</v>
      </c>
      <c r="AP63" s="99">
        <f t="shared" si="21"/>
        <v>0</v>
      </c>
      <c r="AQ63" s="99">
        <f t="shared" si="21"/>
        <v>0</v>
      </c>
      <c r="AR63" s="99">
        <f t="shared" si="21"/>
        <v>0</v>
      </c>
      <c r="AS63" s="99">
        <f t="shared" si="21"/>
        <v>0</v>
      </c>
      <c r="AT63" s="99">
        <f t="shared" si="21"/>
        <v>0</v>
      </c>
      <c r="AU63" s="99">
        <f t="shared" si="21"/>
        <v>0</v>
      </c>
      <c r="AV63" s="99">
        <f t="shared" si="21"/>
        <v>0</v>
      </c>
      <c r="AW63" s="99">
        <f t="shared" si="21"/>
        <v>0</v>
      </c>
      <c r="AX63" s="99">
        <f t="shared" si="21"/>
        <v>0</v>
      </c>
      <c r="AY63" s="99">
        <f t="shared" si="21"/>
        <v>0</v>
      </c>
      <c r="AZ63" s="99">
        <f t="shared" si="21"/>
        <v>0</v>
      </c>
      <c r="BA63" s="99">
        <f t="shared" si="21"/>
        <v>0</v>
      </c>
      <c r="BB63" s="99">
        <f t="shared" si="21"/>
        <v>0</v>
      </c>
      <c r="BC63" s="99">
        <f t="shared" si="21"/>
        <v>0</v>
      </c>
    </row>
    <row r="64" spans="2:55" ht="15" hidden="1" x14ac:dyDescent="0.25">
      <c r="E64" s="60">
        <f t="shared" ref="E64:L64" si="22">IF(E62&lt;D60,1,2)</f>
        <v>2</v>
      </c>
      <c r="F64" s="60">
        <f t="shared" si="22"/>
        <v>2</v>
      </c>
      <c r="G64" s="60">
        <f t="shared" si="22"/>
        <v>2</v>
      </c>
      <c r="H64" s="60">
        <f t="shared" si="22"/>
        <v>2</v>
      </c>
      <c r="I64" s="60">
        <f t="shared" si="22"/>
        <v>2</v>
      </c>
      <c r="J64" s="60">
        <f t="shared" si="22"/>
        <v>2</v>
      </c>
      <c r="K64" s="60">
        <f t="shared" si="22"/>
        <v>2</v>
      </c>
      <c r="L64" s="60">
        <f t="shared" si="22"/>
        <v>2</v>
      </c>
      <c r="M64" s="60">
        <f t="shared" ref="M64:BC64" si="23">IF(M62&lt;L60,1,2)</f>
        <v>2</v>
      </c>
      <c r="N64" s="60">
        <f t="shared" si="23"/>
        <v>2</v>
      </c>
      <c r="O64" s="60">
        <f t="shared" si="23"/>
        <v>2</v>
      </c>
      <c r="P64" s="60">
        <f t="shared" si="23"/>
        <v>2</v>
      </c>
      <c r="Q64" s="60">
        <f t="shared" si="23"/>
        <v>2</v>
      </c>
      <c r="R64" s="60">
        <f t="shared" si="23"/>
        <v>2</v>
      </c>
      <c r="S64" s="60">
        <f t="shared" si="23"/>
        <v>2</v>
      </c>
      <c r="T64" s="60">
        <f t="shared" si="23"/>
        <v>2</v>
      </c>
      <c r="U64" s="60">
        <f t="shared" si="23"/>
        <v>2</v>
      </c>
      <c r="V64" s="60">
        <f t="shared" si="23"/>
        <v>2</v>
      </c>
      <c r="W64" s="60">
        <f t="shared" si="23"/>
        <v>2</v>
      </c>
      <c r="X64" s="60">
        <f t="shared" si="23"/>
        <v>2</v>
      </c>
      <c r="Y64" s="60">
        <f t="shared" si="23"/>
        <v>2</v>
      </c>
      <c r="Z64" s="60">
        <f t="shared" si="23"/>
        <v>2</v>
      </c>
      <c r="AA64" s="60">
        <f t="shared" si="23"/>
        <v>2</v>
      </c>
      <c r="AB64" s="60">
        <f t="shared" si="23"/>
        <v>2</v>
      </c>
      <c r="AC64" s="60">
        <f t="shared" si="23"/>
        <v>2</v>
      </c>
      <c r="AD64" s="60">
        <f t="shared" si="23"/>
        <v>2</v>
      </c>
      <c r="AE64" s="60">
        <f t="shared" si="23"/>
        <v>2</v>
      </c>
      <c r="AF64" s="60">
        <f t="shared" si="23"/>
        <v>2</v>
      </c>
      <c r="AG64" s="60">
        <f t="shared" si="23"/>
        <v>2</v>
      </c>
      <c r="AH64" s="60">
        <f t="shared" si="23"/>
        <v>2</v>
      </c>
      <c r="AI64" s="60">
        <f t="shared" si="23"/>
        <v>2</v>
      </c>
      <c r="AJ64" s="60">
        <f t="shared" si="23"/>
        <v>2</v>
      </c>
      <c r="AK64" s="60">
        <f t="shared" si="23"/>
        <v>2</v>
      </c>
      <c r="AL64" s="60">
        <f t="shared" si="23"/>
        <v>2</v>
      </c>
      <c r="AM64" s="60">
        <f t="shared" si="23"/>
        <v>2</v>
      </c>
      <c r="AN64" s="60">
        <f t="shared" si="23"/>
        <v>2</v>
      </c>
      <c r="AO64" s="60">
        <f t="shared" si="23"/>
        <v>2</v>
      </c>
      <c r="AP64" s="60">
        <f t="shared" si="23"/>
        <v>2</v>
      </c>
      <c r="AQ64" s="60">
        <f t="shared" si="23"/>
        <v>2</v>
      </c>
      <c r="AR64" s="60">
        <f t="shared" si="23"/>
        <v>2</v>
      </c>
      <c r="AS64" s="60">
        <f t="shared" si="23"/>
        <v>2</v>
      </c>
      <c r="AT64" s="60">
        <f t="shared" si="23"/>
        <v>2</v>
      </c>
      <c r="AU64" s="60">
        <f t="shared" si="23"/>
        <v>2</v>
      </c>
      <c r="AV64" s="60">
        <f t="shared" si="23"/>
        <v>2</v>
      </c>
      <c r="AW64" s="60">
        <f t="shared" si="23"/>
        <v>2</v>
      </c>
      <c r="AX64" s="60">
        <f t="shared" si="23"/>
        <v>2</v>
      </c>
      <c r="AY64" s="60">
        <f t="shared" si="23"/>
        <v>2</v>
      </c>
      <c r="AZ64" s="60">
        <f t="shared" si="23"/>
        <v>2</v>
      </c>
      <c r="BA64" s="60">
        <f t="shared" si="23"/>
        <v>2</v>
      </c>
      <c r="BB64" s="60">
        <f t="shared" si="23"/>
        <v>2</v>
      </c>
      <c r="BC64" s="60">
        <f t="shared" si="23"/>
        <v>2</v>
      </c>
    </row>
    <row r="65" spans="2:55" ht="15" hidden="1" x14ac:dyDescent="0.25"/>
    <row r="66" spans="2:55" ht="15" hidden="1" x14ac:dyDescent="0.25">
      <c r="B66" s="61" t="s">
        <v>23</v>
      </c>
      <c r="E66" s="99">
        <f t="shared" ref="E66:AJ66" si="24">IF(E64=1,D50-E21,0)</f>
        <v>0</v>
      </c>
      <c r="F66" s="99">
        <f t="shared" si="24"/>
        <v>0</v>
      </c>
      <c r="G66" s="99">
        <f t="shared" si="24"/>
        <v>0</v>
      </c>
      <c r="H66" s="99">
        <f t="shared" si="24"/>
        <v>0</v>
      </c>
      <c r="I66" s="99">
        <f t="shared" si="24"/>
        <v>0</v>
      </c>
      <c r="J66" s="99">
        <f t="shared" si="24"/>
        <v>0</v>
      </c>
      <c r="K66" s="99">
        <f t="shared" si="24"/>
        <v>0</v>
      </c>
      <c r="L66" s="99">
        <f t="shared" si="24"/>
        <v>0</v>
      </c>
      <c r="M66" s="99">
        <f t="shared" si="24"/>
        <v>0</v>
      </c>
      <c r="N66" s="99">
        <f t="shared" si="24"/>
        <v>0</v>
      </c>
      <c r="O66" s="99">
        <f t="shared" si="24"/>
        <v>0</v>
      </c>
      <c r="P66" s="99">
        <f t="shared" si="24"/>
        <v>0</v>
      </c>
      <c r="Q66" s="99">
        <f t="shared" si="24"/>
        <v>0</v>
      </c>
      <c r="R66" s="99">
        <f t="shared" si="24"/>
        <v>0</v>
      </c>
      <c r="S66" s="99">
        <f t="shared" si="24"/>
        <v>0</v>
      </c>
      <c r="T66" s="99">
        <f t="shared" si="24"/>
        <v>0</v>
      </c>
      <c r="U66" s="99">
        <f t="shared" si="24"/>
        <v>0</v>
      </c>
      <c r="V66" s="99">
        <f t="shared" si="24"/>
        <v>0</v>
      </c>
      <c r="W66" s="99">
        <f t="shared" si="24"/>
        <v>0</v>
      </c>
      <c r="X66" s="99">
        <f t="shared" si="24"/>
        <v>0</v>
      </c>
      <c r="Y66" s="99">
        <f t="shared" si="24"/>
        <v>0</v>
      </c>
      <c r="Z66" s="99">
        <f t="shared" si="24"/>
        <v>0</v>
      </c>
      <c r="AA66" s="99">
        <f t="shared" si="24"/>
        <v>0</v>
      </c>
      <c r="AB66" s="99">
        <f t="shared" si="24"/>
        <v>0</v>
      </c>
      <c r="AC66" s="99">
        <f t="shared" si="24"/>
        <v>0</v>
      </c>
      <c r="AD66" s="99">
        <f t="shared" si="24"/>
        <v>0</v>
      </c>
      <c r="AE66" s="99">
        <f t="shared" si="24"/>
        <v>0</v>
      </c>
      <c r="AF66" s="99">
        <f t="shared" si="24"/>
        <v>0</v>
      </c>
      <c r="AG66" s="99">
        <f t="shared" si="24"/>
        <v>0</v>
      </c>
      <c r="AH66" s="99">
        <f t="shared" si="24"/>
        <v>0</v>
      </c>
      <c r="AI66" s="99">
        <f t="shared" si="24"/>
        <v>0</v>
      </c>
      <c r="AJ66" s="99">
        <f t="shared" si="24"/>
        <v>0</v>
      </c>
      <c r="AK66" s="99">
        <f t="shared" ref="AK66:BC66" si="25">IF(AK64=1,AJ50-AK21,0)</f>
        <v>0</v>
      </c>
      <c r="AL66" s="99">
        <f t="shared" si="25"/>
        <v>0</v>
      </c>
      <c r="AM66" s="99">
        <f t="shared" si="25"/>
        <v>0</v>
      </c>
      <c r="AN66" s="99">
        <f t="shared" si="25"/>
        <v>0</v>
      </c>
      <c r="AO66" s="99">
        <f t="shared" si="25"/>
        <v>0</v>
      </c>
      <c r="AP66" s="99">
        <f t="shared" si="25"/>
        <v>0</v>
      </c>
      <c r="AQ66" s="99">
        <f t="shared" si="25"/>
        <v>0</v>
      </c>
      <c r="AR66" s="99">
        <f t="shared" si="25"/>
        <v>0</v>
      </c>
      <c r="AS66" s="99">
        <f t="shared" si="25"/>
        <v>0</v>
      </c>
      <c r="AT66" s="99">
        <f t="shared" si="25"/>
        <v>0</v>
      </c>
      <c r="AU66" s="99">
        <f t="shared" si="25"/>
        <v>0</v>
      </c>
      <c r="AV66" s="99">
        <f t="shared" si="25"/>
        <v>0</v>
      </c>
      <c r="AW66" s="99">
        <f t="shared" si="25"/>
        <v>0</v>
      </c>
      <c r="AX66" s="99">
        <f t="shared" si="25"/>
        <v>0</v>
      </c>
      <c r="AY66" s="99">
        <f t="shared" si="25"/>
        <v>0</v>
      </c>
      <c r="AZ66" s="99">
        <f t="shared" si="25"/>
        <v>0</v>
      </c>
      <c r="BA66" s="99">
        <f t="shared" si="25"/>
        <v>0</v>
      </c>
      <c r="BB66" s="99">
        <f t="shared" si="25"/>
        <v>0</v>
      </c>
      <c r="BC66" s="99">
        <f t="shared" si="25"/>
        <v>0</v>
      </c>
    </row>
    <row r="67" spans="2:55" ht="15" hidden="1" x14ac:dyDescent="0.25">
      <c r="F67" s="99">
        <f t="shared" ref="F67:AK67" si="26">SUM(G21:BC21)</f>
        <v>0</v>
      </c>
      <c r="G67" s="99">
        <f t="shared" si="26"/>
        <v>0</v>
      </c>
      <c r="H67" s="99">
        <f t="shared" si="26"/>
        <v>0</v>
      </c>
      <c r="I67" s="99">
        <f t="shared" si="26"/>
        <v>0</v>
      </c>
      <c r="J67" s="99">
        <f t="shared" si="26"/>
        <v>0</v>
      </c>
      <c r="K67" s="99">
        <f t="shared" si="26"/>
        <v>0</v>
      </c>
      <c r="L67" s="99">
        <f t="shared" si="26"/>
        <v>0</v>
      </c>
      <c r="M67" s="99">
        <f t="shared" si="26"/>
        <v>0</v>
      </c>
      <c r="N67" s="99">
        <f t="shared" si="26"/>
        <v>0</v>
      </c>
      <c r="O67" s="99">
        <f t="shared" si="26"/>
        <v>0</v>
      </c>
      <c r="P67" s="99">
        <f t="shared" si="26"/>
        <v>0</v>
      </c>
      <c r="Q67" s="99">
        <f t="shared" si="26"/>
        <v>0</v>
      </c>
      <c r="R67" s="99">
        <f t="shared" si="26"/>
        <v>0</v>
      </c>
      <c r="S67" s="99">
        <f t="shared" si="26"/>
        <v>0</v>
      </c>
      <c r="T67" s="99">
        <f t="shared" si="26"/>
        <v>0</v>
      </c>
      <c r="U67" s="99">
        <f t="shared" si="26"/>
        <v>0</v>
      </c>
      <c r="V67" s="99">
        <f t="shared" si="26"/>
        <v>0</v>
      </c>
      <c r="W67" s="99">
        <f t="shared" si="26"/>
        <v>0</v>
      </c>
      <c r="X67" s="99">
        <f t="shared" si="26"/>
        <v>0</v>
      </c>
      <c r="Y67" s="99">
        <f t="shared" si="26"/>
        <v>0</v>
      </c>
      <c r="Z67" s="99">
        <f t="shared" si="26"/>
        <v>0</v>
      </c>
      <c r="AA67" s="99">
        <f t="shared" si="26"/>
        <v>0</v>
      </c>
      <c r="AB67" s="99">
        <f t="shared" si="26"/>
        <v>0</v>
      </c>
      <c r="AC67" s="99">
        <f t="shared" si="26"/>
        <v>0</v>
      </c>
      <c r="AD67" s="99">
        <f t="shared" si="26"/>
        <v>0</v>
      </c>
      <c r="AE67" s="99">
        <f t="shared" si="26"/>
        <v>0</v>
      </c>
      <c r="AF67" s="99">
        <f t="shared" si="26"/>
        <v>0</v>
      </c>
      <c r="AG67" s="99">
        <f t="shared" si="26"/>
        <v>0</v>
      </c>
      <c r="AH67" s="99">
        <f t="shared" si="26"/>
        <v>0</v>
      </c>
      <c r="AI67" s="99">
        <f t="shared" si="26"/>
        <v>0</v>
      </c>
      <c r="AJ67" s="99">
        <f t="shared" si="26"/>
        <v>0</v>
      </c>
      <c r="AK67" s="99">
        <f t="shared" si="26"/>
        <v>0</v>
      </c>
      <c r="AL67" s="99">
        <f t="shared" ref="AL67:BC67" si="27">SUM(AM21:CI21)</f>
        <v>0</v>
      </c>
      <c r="AM67" s="99">
        <f t="shared" si="27"/>
        <v>0</v>
      </c>
      <c r="AN67" s="99">
        <f t="shared" si="27"/>
        <v>0</v>
      </c>
      <c r="AO67" s="99">
        <f t="shared" si="27"/>
        <v>0</v>
      </c>
      <c r="AP67" s="99">
        <f t="shared" si="27"/>
        <v>0</v>
      </c>
      <c r="AQ67" s="99">
        <f t="shared" si="27"/>
        <v>0</v>
      </c>
      <c r="AR67" s="99">
        <f t="shared" si="27"/>
        <v>0</v>
      </c>
      <c r="AS67" s="99">
        <f t="shared" si="27"/>
        <v>0</v>
      </c>
      <c r="AT67" s="99">
        <f t="shared" si="27"/>
        <v>0</v>
      </c>
      <c r="AU67" s="99">
        <f t="shared" si="27"/>
        <v>0</v>
      </c>
      <c r="AV67" s="99">
        <f t="shared" si="27"/>
        <v>0</v>
      </c>
      <c r="AW67" s="99">
        <f t="shared" si="27"/>
        <v>0</v>
      </c>
      <c r="AX67" s="99">
        <f t="shared" si="27"/>
        <v>0</v>
      </c>
      <c r="AY67" s="99">
        <f t="shared" si="27"/>
        <v>0</v>
      </c>
      <c r="AZ67" s="99">
        <f t="shared" si="27"/>
        <v>0</v>
      </c>
      <c r="BA67" s="99">
        <f t="shared" si="27"/>
        <v>0</v>
      </c>
      <c r="BB67" s="99">
        <f t="shared" si="27"/>
        <v>0</v>
      </c>
      <c r="BC67" s="99">
        <f t="shared" si="27"/>
        <v>0</v>
      </c>
    </row>
    <row r="68" spans="2:55" ht="15" hidden="1" x14ac:dyDescent="0.25">
      <c r="B68" s="61" t="s">
        <v>24</v>
      </c>
      <c r="E68" s="99">
        <f>IF($E$64=1,D52-E26,0)</f>
        <v>0</v>
      </c>
      <c r="F68" s="99">
        <f>IF($F$64=1,$E$52-$F$26,0)</f>
        <v>0</v>
      </c>
      <c r="G68" s="99">
        <f t="shared" ref="G68:AL68" si="28">IF(G64=1,F52-G26,0)</f>
        <v>0</v>
      </c>
      <c r="H68" s="99">
        <f t="shared" si="28"/>
        <v>0</v>
      </c>
      <c r="I68" s="99">
        <f t="shared" si="28"/>
        <v>0</v>
      </c>
      <c r="J68" s="99">
        <f t="shared" si="28"/>
        <v>0</v>
      </c>
      <c r="K68" s="99">
        <f t="shared" si="28"/>
        <v>0</v>
      </c>
      <c r="L68" s="99">
        <f t="shared" si="28"/>
        <v>0</v>
      </c>
      <c r="M68" s="99">
        <f t="shared" si="28"/>
        <v>0</v>
      </c>
      <c r="N68" s="99">
        <f t="shared" si="28"/>
        <v>0</v>
      </c>
      <c r="O68" s="99">
        <f t="shared" si="28"/>
        <v>0</v>
      </c>
      <c r="P68" s="99">
        <f t="shared" si="28"/>
        <v>0</v>
      </c>
      <c r="Q68" s="99">
        <f t="shared" si="28"/>
        <v>0</v>
      </c>
      <c r="R68" s="99">
        <f t="shared" si="28"/>
        <v>0</v>
      </c>
      <c r="S68" s="99">
        <f t="shared" si="28"/>
        <v>0</v>
      </c>
      <c r="T68" s="99">
        <f t="shared" si="28"/>
        <v>0</v>
      </c>
      <c r="U68" s="99">
        <f t="shared" si="28"/>
        <v>0</v>
      </c>
      <c r="V68" s="99">
        <f t="shared" si="28"/>
        <v>0</v>
      </c>
      <c r="W68" s="99">
        <f t="shared" si="28"/>
        <v>0</v>
      </c>
      <c r="X68" s="99">
        <f t="shared" si="28"/>
        <v>0</v>
      </c>
      <c r="Y68" s="99">
        <f t="shared" si="28"/>
        <v>0</v>
      </c>
      <c r="Z68" s="99">
        <f t="shared" si="28"/>
        <v>0</v>
      </c>
      <c r="AA68" s="99">
        <f t="shared" si="28"/>
        <v>0</v>
      </c>
      <c r="AB68" s="99">
        <f t="shared" si="28"/>
        <v>0</v>
      </c>
      <c r="AC68" s="99">
        <f t="shared" si="28"/>
        <v>0</v>
      </c>
      <c r="AD68" s="99">
        <f t="shared" si="28"/>
        <v>0</v>
      </c>
      <c r="AE68" s="99">
        <f t="shared" si="28"/>
        <v>0</v>
      </c>
      <c r="AF68" s="99">
        <f t="shared" si="28"/>
        <v>0</v>
      </c>
      <c r="AG68" s="99">
        <f t="shared" si="28"/>
        <v>0</v>
      </c>
      <c r="AH68" s="99">
        <f t="shared" si="28"/>
        <v>0</v>
      </c>
      <c r="AI68" s="99">
        <f t="shared" si="28"/>
        <v>0</v>
      </c>
      <c r="AJ68" s="99">
        <f t="shared" si="28"/>
        <v>0</v>
      </c>
      <c r="AK68" s="99">
        <f t="shared" si="28"/>
        <v>0</v>
      </c>
      <c r="AL68" s="99">
        <f t="shared" si="28"/>
        <v>0</v>
      </c>
      <c r="AM68" s="99">
        <f t="shared" ref="AM68:BC68" si="29">IF(AM64=1,AL52-AM26,0)</f>
        <v>0</v>
      </c>
      <c r="AN68" s="99">
        <f t="shared" si="29"/>
        <v>0</v>
      </c>
      <c r="AO68" s="99">
        <f t="shared" si="29"/>
        <v>0</v>
      </c>
      <c r="AP68" s="99">
        <f t="shared" si="29"/>
        <v>0</v>
      </c>
      <c r="AQ68" s="99">
        <f t="shared" si="29"/>
        <v>0</v>
      </c>
      <c r="AR68" s="99">
        <f t="shared" si="29"/>
        <v>0</v>
      </c>
      <c r="AS68" s="99">
        <f t="shared" si="29"/>
        <v>0</v>
      </c>
      <c r="AT68" s="99">
        <f t="shared" si="29"/>
        <v>0</v>
      </c>
      <c r="AU68" s="99">
        <f t="shared" si="29"/>
        <v>0</v>
      </c>
      <c r="AV68" s="99">
        <f t="shared" si="29"/>
        <v>0</v>
      </c>
      <c r="AW68" s="99">
        <f t="shared" si="29"/>
        <v>0</v>
      </c>
      <c r="AX68" s="99">
        <f t="shared" si="29"/>
        <v>0</v>
      </c>
      <c r="AY68" s="99">
        <f t="shared" si="29"/>
        <v>0</v>
      </c>
      <c r="AZ68" s="99">
        <f t="shared" si="29"/>
        <v>0</v>
      </c>
      <c r="BA68" s="99">
        <f t="shared" si="29"/>
        <v>0</v>
      </c>
      <c r="BB68" s="99">
        <f t="shared" si="29"/>
        <v>0</v>
      </c>
      <c r="BC68" s="99">
        <f t="shared" si="29"/>
        <v>0</v>
      </c>
    </row>
    <row r="69" spans="2:55" ht="15" hidden="1" x14ac:dyDescent="0.25">
      <c r="F69" s="99">
        <f t="shared" ref="F69:AK69" si="30">SUM(G26:BC26)</f>
        <v>0</v>
      </c>
      <c r="G69" s="99">
        <f t="shared" si="30"/>
        <v>0</v>
      </c>
      <c r="H69" s="99">
        <f t="shared" si="30"/>
        <v>0</v>
      </c>
      <c r="I69" s="99">
        <f t="shared" si="30"/>
        <v>0</v>
      </c>
      <c r="J69" s="99">
        <f t="shared" si="30"/>
        <v>0</v>
      </c>
      <c r="K69" s="99">
        <f t="shared" si="30"/>
        <v>0</v>
      </c>
      <c r="L69" s="99">
        <f t="shared" si="30"/>
        <v>0</v>
      </c>
      <c r="M69" s="99">
        <f t="shared" si="30"/>
        <v>0</v>
      </c>
      <c r="N69" s="99">
        <f t="shared" si="30"/>
        <v>0</v>
      </c>
      <c r="O69" s="99">
        <f t="shared" si="30"/>
        <v>0</v>
      </c>
      <c r="P69" s="99">
        <f t="shared" si="30"/>
        <v>0</v>
      </c>
      <c r="Q69" s="99">
        <f t="shared" si="30"/>
        <v>0</v>
      </c>
      <c r="R69" s="99">
        <f t="shared" si="30"/>
        <v>0</v>
      </c>
      <c r="S69" s="99">
        <f t="shared" si="30"/>
        <v>0</v>
      </c>
      <c r="T69" s="99">
        <f t="shared" si="30"/>
        <v>0</v>
      </c>
      <c r="U69" s="99">
        <f t="shared" si="30"/>
        <v>0</v>
      </c>
      <c r="V69" s="99">
        <f t="shared" si="30"/>
        <v>0</v>
      </c>
      <c r="W69" s="99">
        <f t="shared" si="30"/>
        <v>0</v>
      </c>
      <c r="X69" s="99">
        <f t="shared" si="30"/>
        <v>0</v>
      </c>
      <c r="Y69" s="99">
        <f t="shared" si="30"/>
        <v>0</v>
      </c>
      <c r="Z69" s="99">
        <f t="shared" si="30"/>
        <v>0</v>
      </c>
      <c r="AA69" s="99">
        <f t="shared" si="30"/>
        <v>0</v>
      </c>
      <c r="AB69" s="99">
        <f t="shared" si="30"/>
        <v>0</v>
      </c>
      <c r="AC69" s="99">
        <f t="shared" si="30"/>
        <v>0</v>
      </c>
      <c r="AD69" s="99">
        <f t="shared" si="30"/>
        <v>0</v>
      </c>
      <c r="AE69" s="99">
        <f t="shared" si="30"/>
        <v>0</v>
      </c>
      <c r="AF69" s="99">
        <f t="shared" si="30"/>
        <v>0</v>
      </c>
      <c r="AG69" s="99">
        <f t="shared" si="30"/>
        <v>0</v>
      </c>
      <c r="AH69" s="99">
        <f t="shared" si="30"/>
        <v>0</v>
      </c>
      <c r="AI69" s="99">
        <f t="shared" si="30"/>
        <v>0</v>
      </c>
      <c r="AJ69" s="99">
        <f t="shared" si="30"/>
        <v>0</v>
      </c>
      <c r="AK69" s="99">
        <f t="shared" si="30"/>
        <v>0</v>
      </c>
      <c r="AL69" s="99">
        <f t="shared" ref="AL69:BC69" si="31">SUM(AM26:CI26)</f>
        <v>0</v>
      </c>
      <c r="AM69" s="99">
        <f t="shared" si="31"/>
        <v>0</v>
      </c>
      <c r="AN69" s="99">
        <f t="shared" si="31"/>
        <v>0</v>
      </c>
      <c r="AO69" s="99">
        <f t="shared" si="31"/>
        <v>0</v>
      </c>
      <c r="AP69" s="99">
        <f t="shared" si="31"/>
        <v>0</v>
      </c>
      <c r="AQ69" s="99">
        <f t="shared" si="31"/>
        <v>0</v>
      </c>
      <c r="AR69" s="99">
        <f t="shared" si="31"/>
        <v>0</v>
      </c>
      <c r="AS69" s="99">
        <f t="shared" si="31"/>
        <v>0</v>
      </c>
      <c r="AT69" s="99">
        <f t="shared" si="31"/>
        <v>0</v>
      </c>
      <c r="AU69" s="99">
        <f t="shared" si="31"/>
        <v>0</v>
      </c>
      <c r="AV69" s="99">
        <f t="shared" si="31"/>
        <v>0</v>
      </c>
      <c r="AW69" s="99">
        <f t="shared" si="31"/>
        <v>0</v>
      </c>
      <c r="AX69" s="99">
        <f t="shared" si="31"/>
        <v>0</v>
      </c>
      <c r="AY69" s="99">
        <f t="shared" si="31"/>
        <v>0</v>
      </c>
      <c r="AZ69" s="99">
        <f t="shared" si="31"/>
        <v>0</v>
      </c>
      <c r="BA69" s="99">
        <f t="shared" si="31"/>
        <v>0</v>
      </c>
      <c r="BB69" s="99">
        <f t="shared" si="31"/>
        <v>0</v>
      </c>
      <c r="BC69" s="99">
        <f t="shared" si="31"/>
        <v>0</v>
      </c>
    </row>
    <row r="70" spans="2:55" ht="15" hidden="1" x14ac:dyDescent="0.25">
      <c r="B70" s="61" t="s">
        <v>25</v>
      </c>
      <c r="E70" s="99">
        <f>IF($E$64=1,D54-E38,0)</f>
        <v>0</v>
      </c>
      <c r="F70" s="99">
        <f t="shared" ref="F70:AK70" si="32">IF(E64=1,E54-F38,0)</f>
        <v>0</v>
      </c>
      <c r="G70" s="99">
        <f t="shared" si="32"/>
        <v>0</v>
      </c>
      <c r="H70" s="99">
        <f t="shared" si="32"/>
        <v>0</v>
      </c>
      <c r="I70" s="99">
        <f t="shared" si="32"/>
        <v>0</v>
      </c>
      <c r="J70" s="99">
        <f t="shared" si="32"/>
        <v>0</v>
      </c>
      <c r="K70" s="99">
        <f t="shared" si="32"/>
        <v>0</v>
      </c>
      <c r="L70" s="99">
        <f t="shared" si="32"/>
        <v>0</v>
      </c>
      <c r="M70" s="99">
        <f t="shared" si="32"/>
        <v>0</v>
      </c>
      <c r="N70" s="99">
        <f t="shared" si="32"/>
        <v>0</v>
      </c>
      <c r="O70" s="99">
        <f t="shared" si="32"/>
        <v>0</v>
      </c>
      <c r="P70" s="99">
        <f t="shared" si="32"/>
        <v>0</v>
      </c>
      <c r="Q70" s="99">
        <f t="shared" si="32"/>
        <v>0</v>
      </c>
      <c r="R70" s="99">
        <f t="shared" si="32"/>
        <v>0</v>
      </c>
      <c r="S70" s="99">
        <f t="shared" si="32"/>
        <v>0</v>
      </c>
      <c r="T70" s="99">
        <f t="shared" si="32"/>
        <v>0</v>
      </c>
      <c r="U70" s="99">
        <f t="shared" si="32"/>
        <v>0</v>
      </c>
      <c r="V70" s="99">
        <f t="shared" si="32"/>
        <v>0</v>
      </c>
      <c r="W70" s="99">
        <f t="shared" si="32"/>
        <v>0</v>
      </c>
      <c r="X70" s="99">
        <f t="shared" si="32"/>
        <v>0</v>
      </c>
      <c r="Y70" s="99">
        <f t="shared" si="32"/>
        <v>0</v>
      </c>
      <c r="Z70" s="99">
        <f t="shared" si="32"/>
        <v>0</v>
      </c>
      <c r="AA70" s="99">
        <f t="shared" si="32"/>
        <v>0</v>
      </c>
      <c r="AB70" s="99">
        <f t="shared" si="32"/>
        <v>0</v>
      </c>
      <c r="AC70" s="99">
        <f t="shared" si="32"/>
        <v>0</v>
      </c>
      <c r="AD70" s="99">
        <f t="shared" si="32"/>
        <v>0</v>
      </c>
      <c r="AE70" s="99">
        <f t="shared" si="32"/>
        <v>0</v>
      </c>
      <c r="AF70" s="99">
        <f t="shared" si="32"/>
        <v>0</v>
      </c>
      <c r="AG70" s="99">
        <f t="shared" si="32"/>
        <v>0</v>
      </c>
      <c r="AH70" s="99">
        <f t="shared" si="32"/>
        <v>0</v>
      </c>
      <c r="AI70" s="99">
        <f t="shared" si="32"/>
        <v>0</v>
      </c>
      <c r="AJ70" s="99">
        <f t="shared" si="32"/>
        <v>0</v>
      </c>
      <c r="AK70" s="99">
        <f t="shared" si="32"/>
        <v>0</v>
      </c>
      <c r="AL70" s="99">
        <f t="shared" ref="AL70:BC70" si="33">IF(AK64=1,AK54-AL38,0)</f>
        <v>0</v>
      </c>
      <c r="AM70" s="99">
        <f t="shared" si="33"/>
        <v>0</v>
      </c>
      <c r="AN70" s="99">
        <f t="shared" si="33"/>
        <v>0</v>
      </c>
      <c r="AO70" s="99">
        <f t="shared" si="33"/>
        <v>0</v>
      </c>
      <c r="AP70" s="99">
        <f t="shared" si="33"/>
        <v>0</v>
      </c>
      <c r="AQ70" s="99">
        <f t="shared" si="33"/>
        <v>0</v>
      </c>
      <c r="AR70" s="99">
        <f t="shared" si="33"/>
        <v>0</v>
      </c>
      <c r="AS70" s="99">
        <f t="shared" si="33"/>
        <v>0</v>
      </c>
      <c r="AT70" s="99">
        <f t="shared" si="33"/>
        <v>0</v>
      </c>
      <c r="AU70" s="99">
        <f t="shared" si="33"/>
        <v>0</v>
      </c>
      <c r="AV70" s="99">
        <f t="shared" si="33"/>
        <v>0</v>
      </c>
      <c r="AW70" s="99">
        <f t="shared" si="33"/>
        <v>0</v>
      </c>
      <c r="AX70" s="99">
        <f t="shared" si="33"/>
        <v>0</v>
      </c>
      <c r="AY70" s="99">
        <f t="shared" si="33"/>
        <v>0</v>
      </c>
      <c r="AZ70" s="99">
        <f t="shared" si="33"/>
        <v>0</v>
      </c>
      <c r="BA70" s="99">
        <f t="shared" si="33"/>
        <v>0</v>
      </c>
      <c r="BB70" s="99">
        <f t="shared" si="33"/>
        <v>0</v>
      </c>
      <c r="BC70" s="99">
        <f t="shared" si="33"/>
        <v>0</v>
      </c>
    </row>
    <row r="71" spans="2:55" ht="15" hidden="1" x14ac:dyDescent="0.25">
      <c r="F71" s="99">
        <f>SUM(G38:BC38)</f>
        <v>0</v>
      </c>
      <c r="G71" s="99">
        <f>SUM(H38:BD38)</f>
        <v>0</v>
      </c>
      <c r="H71" s="99">
        <f t="shared" ref="H71:BC71" si="34">SUM(I28:BE28)</f>
        <v>0</v>
      </c>
      <c r="I71" s="99">
        <f t="shared" si="34"/>
        <v>0</v>
      </c>
      <c r="J71" s="99">
        <f t="shared" si="34"/>
        <v>0</v>
      </c>
      <c r="K71" s="99">
        <f t="shared" si="34"/>
        <v>0</v>
      </c>
      <c r="L71" s="99">
        <f t="shared" si="34"/>
        <v>0</v>
      </c>
      <c r="M71" s="99">
        <f t="shared" si="34"/>
        <v>0</v>
      </c>
      <c r="N71" s="99">
        <f t="shared" si="34"/>
        <v>0</v>
      </c>
      <c r="O71" s="99">
        <f t="shared" si="34"/>
        <v>0</v>
      </c>
      <c r="P71" s="99">
        <f t="shared" si="34"/>
        <v>0</v>
      </c>
      <c r="Q71" s="99">
        <f t="shared" si="34"/>
        <v>0</v>
      </c>
      <c r="R71" s="99">
        <f t="shared" si="34"/>
        <v>0</v>
      </c>
      <c r="S71" s="99">
        <f t="shared" si="34"/>
        <v>0</v>
      </c>
      <c r="T71" s="99">
        <f t="shared" si="34"/>
        <v>0</v>
      </c>
      <c r="U71" s="99">
        <f t="shared" si="34"/>
        <v>0</v>
      </c>
      <c r="V71" s="99">
        <f t="shared" si="34"/>
        <v>0</v>
      </c>
      <c r="W71" s="99">
        <f t="shared" si="34"/>
        <v>0</v>
      </c>
      <c r="X71" s="99">
        <f t="shared" si="34"/>
        <v>0</v>
      </c>
      <c r="Y71" s="99">
        <f t="shared" si="34"/>
        <v>0</v>
      </c>
      <c r="Z71" s="99">
        <f t="shared" si="34"/>
        <v>0</v>
      </c>
      <c r="AA71" s="99">
        <f t="shared" si="34"/>
        <v>0</v>
      </c>
      <c r="AB71" s="99">
        <f t="shared" si="34"/>
        <v>0</v>
      </c>
      <c r="AC71" s="99">
        <f t="shared" si="34"/>
        <v>0</v>
      </c>
      <c r="AD71" s="99">
        <f t="shared" si="34"/>
        <v>0</v>
      </c>
      <c r="AE71" s="99">
        <f t="shared" si="34"/>
        <v>0</v>
      </c>
      <c r="AF71" s="99">
        <f t="shared" si="34"/>
        <v>0</v>
      </c>
      <c r="AG71" s="99">
        <f t="shared" si="34"/>
        <v>0</v>
      </c>
      <c r="AH71" s="99">
        <f t="shared" si="34"/>
        <v>0</v>
      </c>
      <c r="AI71" s="99">
        <f t="shared" si="34"/>
        <v>0</v>
      </c>
      <c r="AJ71" s="99">
        <f t="shared" si="34"/>
        <v>0</v>
      </c>
      <c r="AK71" s="99">
        <f t="shared" si="34"/>
        <v>0</v>
      </c>
      <c r="AL71" s="99">
        <f t="shared" si="34"/>
        <v>0</v>
      </c>
      <c r="AM71" s="99">
        <f t="shared" si="34"/>
        <v>0</v>
      </c>
      <c r="AN71" s="99">
        <f t="shared" si="34"/>
        <v>0</v>
      </c>
      <c r="AO71" s="99">
        <f t="shared" si="34"/>
        <v>0</v>
      </c>
      <c r="AP71" s="99">
        <f t="shared" si="34"/>
        <v>0</v>
      </c>
      <c r="AQ71" s="99">
        <f t="shared" si="34"/>
        <v>0</v>
      </c>
      <c r="AR71" s="99">
        <f t="shared" si="34"/>
        <v>0</v>
      </c>
      <c r="AS71" s="99">
        <f t="shared" si="34"/>
        <v>0</v>
      </c>
      <c r="AT71" s="99">
        <f t="shared" si="34"/>
        <v>0</v>
      </c>
      <c r="AU71" s="99">
        <f t="shared" si="34"/>
        <v>0</v>
      </c>
      <c r="AV71" s="99">
        <f t="shared" si="34"/>
        <v>0</v>
      </c>
      <c r="AW71" s="99">
        <f t="shared" si="34"/>
        <v>0</v>
      </c>
      <c r="AX71" s="99">
        <f t="shared" si="34"/>
        <v>0</v>
      </c>
      <c r="AY71" s="99">
        <f t="shared" si="34"/>
        <v>0</v>
      </c>
      <c r="AZ71" s="99">
        <f t="shared" si="34"/>
        <v>0</v>
      </c>
      <c r="BA71" s="99">
        <f t="shared" si="34"/>
        <v>0</v>
      </c>
      <c r="BB71" s="99">
        <f t="shared" si="34"/>
        <v>0</v>
      </c>
      <c r="BC71" s="99">
        <f t="shared" si="34"/>
        <v>0</v>
      </c>
    </row>
    <row r="72" spans="2:55" ht="15" hidden="1" x14ac:dyDescent="0.25"/>
    <row r="73" spans="2:55" ht="15" hidden="1" x14ac:dyDescent="0.25"/>
    <row r="74" spans="2:55" ht="15" hidden="1" x14ac:dyDescent="0.25">
      <c r="B74" s="61" t="s">
        <v>26</v>
      </c>
      <c r="E74" s="99">
        <f>SUM(F48:BC48)</f>
        <v>0</v>
      </c>
      <c r="F74" s="99">
        <f>SUM(G48:BC48)</f>
        <v>0</v>
      </c>
      <c r="G74" s="104">
        <f t="shared" ref="G74:M74" si="35">SUM(H48:BD48)</f>
        <v>0</v>
      </c>
      <c r="H74" s="104">
        <f t="shared" si="35"/>
        <v>0</v>
      </c>
      <c r="I74" s="104">
        <f t="shared" si="35"/>
        <v>0</v>
      </c>
      <c r="J74" s="104">
        <f t="shared" si="35"/>
        <v>0</v>
      </c>
      <c r="K74" s="104">
        <f t="shared" si="35"/>
        <v>0</v>
      </c>
      <c r="L74" s="104">
        <f t="shared" si="35"/>
        <v>0</v>
      </c>
      <c r="M74" s="104">
        <f t="shared" si="35"/>
        <v>0</v>
      </c>
      <c r="N74" s="104">
        <f t="shared" ref="N74" si="36">SUM(O48:BK48)</f>
        <v>0</v>
      </c>
      <c r="O74" s="104">
        <f t="shared" ref="O74" si="37">SUM(P48:BL48)</f>
        <v>0</v>
      </c>
      <c r="P74" s="104">
        <f t="shared" ref="P74" si="38">SUM(Q48:BM48)</f>
        <v>0</v>
      </c>
      <c r="Q74" s="104">
        <f t="shared" ref="Q74" si="39">SUM(R48:BN48)</f>
        <v>0</v>
      </c>
      <c r="R74" s="104">
        <f t="shared" ref="R74" si="40">SUM(S48:BO48)</f>
        <v>0</v>
      </c>
      <c r="S74" s="104">
        <f t="shared" ref="S74" si="41">SUM(T48:BP48)</f>
        <v>0</v>
      </c>
      <c r="T74" s="104">
        <f t="shared" ref="T74" si="42">SUM(U48:BQ48)</f>
        <v>0</v>
      </c>
      <c r="U74" s="104">
        <f t="shared" ref="U74" si="43">SUM(V48:BR48)</f>
        <v>0</v>
      </c>
      <c r="V74" s="104">
        <f t="shared" ref="V74" si="44">SUM(W48:BS48)</f>
        <v>0</v>
      </c>
      <c r="W74" s="104">
        <f t="shared" ref="W74" si="45">SUM(X48:BT48)</f>
        <v>0</v>
      </c>
      <c r="X74" s="104">
        <f t="shared" ref="X74" si="46">SUM(Y48:BU48)</f>
        <v>0</v>
      </c>
      <c r="Y74" s="104">
        <f t="shared" ref="Y74" si="47">SUM(Z48:BV48)</f>
        <v>0</v>
      </c>
      <c r="Z74" s="104">
        <f t="shared" ref="Z74" si="48">SUM(AA48:BW48)</f>
        <v>0</v>
      </c>
      <c r="AA74" s="104">
        <f t="shared" ref="AA74" si="49">SUM(AB48:BX48)</f>
        <v>0</v>
      </c>
      <c r="AB74" s="104">
        <f t="shared" ref="AB74" si="50">SUM(AC48:BY48)</f>
        <v>0</v>
      </c>
      <c r="AC74" s="104">
        <f t="shared" ref="AC74" si="51">SUM(AD48:BZ48)</f>
        <v>0</v>
      </c>
      <c r="AD74" s="104">
        <f t="shared" ref="AD74" si="52">SUM(AE48:CA48)</f>
        <v>0</v>
      </c>
      <c r="AE74" s="104">
        <f t="shared" ref="AE74" si="53">SUM(AF48:CB48)</f>
        <v>0</v>
      </c>
      <c r="AF74" s="104">
        <f t="shared" ref="AF74" si="54">SUM(AG48:CC48)</f>
        <v>0</v>
      </c>
      <c r="AG74" s="104">
        <f t="shared" ref="AG74" si="55">SUM(AH48:CD48)</f>
        <v>0</v>
      </c>
      <c r="AH74" s="104">
        <f t="shared" ref="AH74" si="56">SUM(AI48:CE48)</f>
        <v>0</v>
      </c>
      <c r="AI74" s="104">
        <f t="shared" ref="AI74" si="57">SUM(AJ48:CF48)</f>
        <v>0</v>
      </c>
      <c r="AJ74" s="104">
        <f t="shared" ref="AJ74" si="58">SUM(AK48:CG48)</f>
        <v>0</v>
      </c>
      <c r="AK74" s="104">
        <f t="shared" ref="AK74" si="59">SUM(AL48:CH48)</f>
        <v>0</v>
      </c>
      <c r="AL74" s="104">
        <f t="shared" ref="AL74" si="60">SUM(AM48:CI48)</f>
        <v>0</v>
      </c>
      <c r="AM74" s="104">
        <f t="shared" ref="AM74" si="61">SUM(AN48:CJ48)</f>
        <v>0</v>
      </c>
      <c r="AN74" s="104">
        <f t="shared" ref="AN74" si="62">SUM(AO48:CK48)</f>
        <v>0</v>
      </c>
      <c r="AO74" s="104">
        <f t="shared" ref="AO74" si="63">SUM(AP48:CL48)</f>
        <v>0</v>
      </c>
      <c r="AP74" s="104">
        <f t="shared" ref="AP74" si="64">SUM(AQ48:CM48)</f>
        <v>0</v>
      </c>
      <c r="AQ74" s="104">
        <f t="shared" ref="AQ74" si="65">SUM(AR48:CN48)</f>
        <v>0</v>
      </c>
      <c r="AR74" s="104">
        <f t="shared" ref="AR74" si="66">SUM(AS48:CO48)</f>
        <v>0</v>
      </c>
      <c r="AS74" s="104">
        <f t="shared" ref="AS74" si="67">SUM(AT48:CP48)</f>
        <v>0</v>
      </c>
      <c r="AT74" s="104">
        <f t="shared" ref="AT74" si="68">SUM(AU48:CQ48)</f>
        <v>0</v>
      </c>
      <c r="AU74" s="104">
        <f t="shared" ref="AU74" si="69">SUM(AV48:CR48)</f>
        <v>0</v>
      </c>
      <c r="AV74" s="104">
        <f t="shared" ref="AV74" si="70">SUM(AW48:CS48)</f>
        <v>0</v>
      </c>
      <c r="AW74" s="104">
        <f t="shared" ref="AW74" si="71">SUM(AX48:CT48)</f>
        <v>0</v>
      </c>
      <c r="AX74" s="104">
        <f t="shared" ref="AX74" si="72">SUM(AY48:CU48)</f>
        <v>0</v>
      </c>
      <c r="AY74" s="104">
        <f t="shared" ref="AY74" si="73">SUM(AZ48:CV48)</f>
        <v>0</v>
      </c>
      <c r="AZ74" s="104">
        <f t="shared" ref="AZ74" si="74">SUM(BA48:CW48)</f>
        <v>0</v>
      </c>
      <c r="BA74" s="104">
        <f t="shared" ref="BA74" si="75">SUM(BB48:CX48)</f>
        <v>0</v>
      </c>
      <c r="BB74" s="104">
        <f t="shared" ref="BB74" si="76">SUM(BC48:CY48)</f>
        <v>0</v>
      </c>
      <c r="BC74" s="104">
        <f t="shared" ref="BC74" si="77">SUM(BD48:CZ48)</f>
        <v>0</v>
      </c>
    </row>
  </sheetData>
  <sheetProtection password="CC57" sheet="1" objects="1" scenarios="1" selectLockedCells="1"/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IMPORTANT DISCLAIMER</vt:lpstr>
      <vt:lpstr>Instructions</vt:lpstr>
      <vt:lpstr>Wholesaler Expense Tracker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Wholesaler Expense Tracker</dc:title>
  <dc:subject>from Wholesaler Masterminds®</dc:subject>
  <dc:creator>Rob Shore</dc:creator>
  <dc:description>©shorespeak, L.L.C. - May not be reproduced or redistributed without permission.</dc:description>
  <cp:lastModifiedBy>Rob Shore</cp:lastModifiedBy>
  <dcterms:created xsi:type="dcterms:W3CDTF">2013-07-16T22:16:04Z</dcterms:created>
  <dcterms:modified xsi:type="dcterms:W3CDTF">2013-08-20T23:25:32Z</dcterms:modified>
  <cp:category>888-508-5010</cp:category>
</cp:coreProperties>
</file>